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795" firstSheet="15" activeTab="23"/>
  </bookViews>
  <sheets>
    <sheet name="31.12.00" sheetId="1" r:id="rId1"/>
    <sheet name="30.06.01" sheetId="2" r:id="rId2"/>
    <sheet name="31.12.01" sheetId="3" r:id="rId3"/>
    <sheet name="31.07.02" sheetId="4" r:id="rId4"/>
    <sheet name="31.12.02" sheetId="5" r:id="rId5"/>
    <sheet name="30.06.2003" sheetId="6" r:id="rId6"/>
    <sheet name="31.12.2003" sheetId="7" r:id="rId7"/>
    <sheet name="31.07.2004" sheetId="8" r:id="rId8"/>
    <sheet name="31.12.04" sheetId="9" r:id="rId9"/>
    <sheet name="31.07.05" sheetId="10" r:id="rId10"/>
    <sheet name="31.12.2005" sheetId="11" r:id="rId11"/>
    <sheet name="31.12.2006" sheetId="12" r:id="rId12"/>
    <sheet name="31.12.2007" sheetId="13" r:id="rId13"/>
    <sheet name="31.12.2008" sheetId="14" r:id="rId14"/>
    <sheet name="31.12.2009" sheetId="15" r:id="rId15"/>
    <sheet name="31.12.2010" sheetId="16" r:id="rId16"/>
    <sheet name="31.12.2011" sheetId="17" r:id="rId17"/>
    <sheet name="31.12.2012" sheetId="18" r:id="rId18"/>
    <sheet name="31.12.2013" sheetId="19" r:id="rId19"/>
    <sheet name="31.12.2014" sheetId="20" r:id="rId20"/>
    <sheet name="31.12.2015" sheetId="21" r:id="rId21"/>
    <sheet name="31.12.2016" sheetId="22" r:id="rId22"/>
    <sheet name="31.12.2017" sheetId="23" r:id="rId23"/>
    <sheet name="31.12.2018" sheetId="24" r:id="rId24"/>
  </sheets>
  <definedNames/>
  <calcPr fullCalcOnLoad="1"/>
</workbook>
</file>

<file path=xl/sharedStrings.xml><?xml version="1.0" encoding="utf-8"?>
<sst xmlns="http://schemas.openxmlformats.org/spreadsheetml/2006/main" count="787" uniqueCount="42">
  <si>
    <t>Mit
Wochenaufenthalter</t>
  </si>
  <si>
    <t>Schweizer</t>
  </si>
  <si>
    <t>Ausländer</t>
  </si>
  <si>
    <t>Total</t>
  </si>
  <si>
    <t>Männer</t>
  </si>
  <si>
    <t>Frauen</t>
  </si>
  <si>
    <t>Ohne
Wochenaufenthalter</t>
  </si>
  <si>
    <t>Nur
Wochenaufenthalter</t>
  </si>
  <si>
    <t>ledig</t>
  </si>
  <si>
    <t>nicht verheiratet</t>
  </si>
  <si>
    <t>verheiratet</t>
  </si>
  <si>
    <t>verheiratet, getrennt 
lebend</t>
  </si>
  <si>
    <t>gerichtlich getrennt</t>
  </si>
  <si>
    <t>geschieden</t>
  </si>
  <si>
    <t>verwitwet</t>
  </si>
  <si>
    <t>Zivilstand mit Wochenaufenthalter und Ausländer</t>
  </si>
  <si>
    <t>Einwohnerstatistik der Gemeinde Schüpfen Stand 31. Dezember 2000</t>
  </si>
  <si>
    <t>Einwohnerstatistik der Gemeinde Schüpfen Stand 30. Juni 2001</t>
  </si>
  <si>
    <t>Einwohnerstatistik der Gemeinde Schüpfen Stand 31. Dezember 2001</t>
  </si>
  <si>
    <t>Einwohnerstatistik der Gemeinde Schüpfen Stand 31. Juli 2002</t>
  </si>
  <si>
    <t>Einwohnerstatistik der Gemeinde Schüpfen Stand 31. Dezember  2002</t>
  </si>
  <si>
    <t>Einwohnerstatistik der Gemeinde Schüpfen Stand 30. Juni 2003</t>
  </si>
  <si>
    <t>Einwohnerstatistik der Gemeinde Schüpfen Stand 31.12.2003</t>
  </si>
  <si>
    <t>Einwohnerstatistik der Gemeinde Schüpfen Stand 31.07.2004</t>
  </si>
  <si>
    <t>Einwohnerstatistik der Gemeinde Schüpfen Stand 31.12.2004</t>
  </si>
  <si>
    <t>Einwohnerstatistik der Gemeinde Schüpfen Stand 31.07.2005</t>
  </si>
  <si>
    <t>Einwohnerstatistik der Gemeinde Schüpfen Stand 31.12.2007</t>
  </si>
  <si>
    <t>in eingetragener Partnerschaft</t>
  </si>
  <si>
    <t>Einwohnerstatistik der Gemeinde Schüpfen Stand 31.12.2006</t>
  </si>
  <si>
    <t>Einwohnerstatistik der Gemeinde Schüpfen Stand 31.12.2005</t>
  </si>
  <si>
    <t>Einwohnerstatistik der Gemeinde Schüpfen Stand 31.12.2008</t>
  </si>
  <si>
    <t>Einwohnerstatistik der Gemeinde Schüpfen Stand 31.12.2009</t>
  </si>
  <si>
    <t>Einwohnerstatistik der Gemeinde Schüpfen Stand 31.12.2010</t>
  </si>
  <si>
    <t>Einwohnerstatistik der Gemeinde Schüpfen Stand 31.12.2011</t>
  </si>
  <si>
    <t>Einwohnerstatistik der Gemeinde Schüpfen Stand 31.12.2012</t>
  </si>
  <si>
    <t>Einwohnerstatistik der Gemeinde Schüpfen Stand 31.12.2013</t>
  </si>
  <si>
    <t>Einwohnerstatistik der Gemeinde Schüpfen Stand 31.12.2014</t>
  </si>
  <si>
    <t>in aufgelöster Partnerschaft</t>
  </si>
  <si>
    <t>Einwohnerstatistik der Gemeinde Schüpfen Stand 31.12.2015</t>
  </si>
  <si>
    <t>Einwohnerstatistik der Gemeinde Schüpfen Stand 31.12.2016</t>
  </si>
  <si>
    <t>Einwohnerstatistik der Gemeinde Schüpfen Stand 31.12.2017</t>
  </si>
  <si>
    <t>Einwohnerstatistik der Gemeinde Schüpfen Stand 31.12.2018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</si>
</sst>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0">
      <selection activeCell="A34" sqref="A3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16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1561</v>
      </c>
      <c r="C6" s="3">
        <v>1602</v>
      </c>
      <c r="D6" s="1">
        <f>SUM(B6:C6)</f>
        <v>3163</v>
      </c>
    </row>
    <row r="7" spans="1:4" ht="15">
      <c r="A7" s="2" t="s">
        <v>2</v>
      </c>
      <c r="B7" s="3">
        <v>79</v>
      </c>
      <c r="C7" s="3">
        <v>66</v>
      </c>
      <c r="D7" s="1">
        <f>SUM(B7:C7)</f>
        <v>145</v>
      </c>
    </row>
    <row r="8" spans="1:4" ht="15">
      <c r="A8" s="4" t="s">
        <v>3</v>
      </c>
      <c r="B8" s="5">
        <f>SUM(B6:B7)</f>
        <v>1640</v>
      </c>
      <c r="C8" s="5">
        <f>SUM(C6:C7)</f>
        <v>1668</v>
      </c>
      <c r="D8" s="1">
        <f>SUM(D6:D7)</f>
        <v>3308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1540</v>
      </c>
      <c r="C12" s="3">
        <v>1577</v>
      </c>
      <c r="D12" s="1">
        <f>SUM(B12:C12)</f>
        <v>3117</v>
      </c>
    </row>
    <row r="13" spans="1:4" ht="15">
      <c r="A13" s="2" t="s">
        <v>2</v>
      </c>
      <c r="B13" s="3">
        <v>76</v>
      </c>
      <c r="C13" s="3">
        <v>65</v>
      </c>
      <c r="D13" s="1">
        <f>SUM(B13:C13)</f>
        <v>141</v>
      </c>
    </row>
    <row r="14" spans="1:4" ht="15">
      <c r="A14" s="4" t="s">
        <v>3</v>
      </c>
      <c r="B14" s="5">
        <f>SUM(B12:B13)</f>
        <v>1616</v>
      </c>
      <c r="C14" s="5">
        <f>SUM(C12:C13)</f>
        <v>1642</v>
      </c>
      <c r="D14" s="1">
        <f>SUM(D12:D13)</f>
        <v>3258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21</v>
      </c>
      <c r="C18" s="3">
        <v>25</v>
      </c>
      <c r="D18" s="1">
        <f>SUM(B18:C18)</f>
        <v>46</v>
      </c>
    </row>
    <row r="19" spans="1:4" ht="15">
      <c r="A19" s="2" t="s">
        <v>2</v>
      </c>
      <c r="B19" s="3">
        <v>3</v>
      </c>
      <c r="C19" s="3">
        <v>1</v>
      </c>
      <c r="D19" s="1">
        <f>SUM(B19:C19)</f>
        <v>4</v>
      </c>
    </row>
    <row r="20" spans="1:4" ht="15">
      <c r="A20" s="4" t="s">
        <v>3</v>
      </c>
      <c r="B20" s="5">
        <f>SUM(B18:B19)</f>
        <v>24</v>
      </c>
      <c r="C20" s="5">
        <f>SUM(C18:C19)</f>
        <v>26</v>
      </c>
      <c r="D20" s="1">
        <f>SUM(D18:D19)</f>
        <v>50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762</v>
      </c>
      <c r="C24" s="3">
        <v>679</v>
      </c>
      <c r="D24" s="1">
        <f>SUM(B24:C24)</f>
        <v>1441</v>
      </c>
    </row>
    <row r="25" spans="1:4" ht="15">
      <c r="A25" s="2" t="s">
        <v>9</v>
      </c>
      <c r="B25" s="3">
        <v>0</v>
      </c>
      <c r="C25" s="3">
        <v>0</v>
      </c>
      <c r="D25" s="1">
        <f aca="true" t="shared" si="0" ref="D25:D30">SUM(B25:C25)</f>
        <v>0</v>
      </c>
    </row>
    <row r="26" spans="1:4" ht="15">
      <c r="A26" s="2" t="s">
        <v>10</v>
      </c>
      <c r="B26" s="3">
        <v>756</v>
      </c>
      <c r="C26" s="3">
        <v>755</v>
      </c>
      <c r="D26" s="1">
        <f t="shared" si="0"/>
        <v>1511</v>
      </c>
    </row>
    <row r="27" spans="1:4" ht="26.25">
      <c r="A27" s="6" t="s">
        <v>11</v>
      </c>
      <c r="B27" s="3">
        <v>29</v>
      </c>
      <c r="C27" s="3">
        <v>21</v>
      </c>
      <c r="D27" s="1">
        <f t="shared" si="0"/>
        <v>50</v>
      </c>
    </row>
    <row r="28" spans="1:4" ht="15">
      <c r="A28" s="2" t="s">
        <v>12</v>
      </c>
      <c r="B28" s="3">
        <v>1</v>
      </c>
      <c r="C28" s="3">
        <v>2</v>
      </c>
      <c r="D28" s="1">
        <f t="shared" si="0"/>
        <v>3</v>
      </c>
    </row>
    <row r="29" spans="1:4" ht="15">
      <c r="A29" s="2" t="s">
        <v>13</v>
      </c>
      <c r="B29" s="3">
        <v>68</v>
      </c>
      <c r="C29" s="3">
        <v>67</v>
      </c>
      <c r="D29" s="1">
        <f t="shared" si="0"/>
        <v>135</v>
      </c>
    </row>
    <row r="30" spans="1:4" ht="15">
      <c r="A30" s="2" t="s">
        <v>14</v>
      </c>
      <c r="B30" s="3">
        <v>24</v>
      </c>
      <c r="C30" s="3">
        <v>144</v>
      </c>
      <c r="D30" s="1">
        <f t="shared" si="0"/>
        <v>168</v>
      </c>
    </row>
    <row r="31" spans="1:4" ht="15.75" thickBot="1">
      <c r="A31" s="13" t="s">
        <v>3</v>
      </c>
      <c r="B31" s="14">
        <f>SUM(B24:B30)</f>
        <v>1640</v>
      </c>
      <c r="C31" s="14">
        <f>SUM(C24:C30)</f>
        <v>1668</v>
      </c>
      <c r="D31" s="15">
        <f>SUM(D24:D30)</f>
        <v>3308</v>
      </c>
    </row>
    <row r="32" spans="1:4" ht="12.75">
      <c r="A32" s="16"/>
      <c r="B32" s="16"/>
      <c r="C32" s="16"/>
      <c r="D32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A13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25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1518</v>
      </c>
      <c r="C6" s="3">
        <v>1619</v>
      </c>
      <c r="D6" s="1">
        <f>SUM(B6:C6)</f>
        <v>3137</v>
      </c>
    </row>
    <row r="7" spans="1:4" ht="15">
      <c r="A7" s="2" t="s">
        <v>2</v>
      </c>
      <c r="B7" s="3">
        <v>104</v>
      </c>
      <c r="C7" s="3">
        <v>70</v>
      </c>
      <c r="D7" s="1">
        <f>SUM(B7:C7)</f>
        <v>174</v>
      </c>
    </row>
    <row r="8" spans="1:4" ht="15">
      <c r="A8" s="4" t="s">
        <v>3</v>
      </c>
      <c r="B8" s="5">
        <f>SUM(B6:B7)</f>
        <v>1622</v>
      </c>
      <c r="C8" s="5">
        <f>SUM(C6:C7)</f>
        <v>1689</v>
      </c>
      <c r="D8" s="1">
        <f>SUM(D6:D7)</f>
        <v>3311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1497</v>
      </c>
      <c r="C12" s="3">
        <v>1593</v>
      </c>
      <c r="D12" s="1">
        <f>SUM(B12:C12)</f>
        <v>3090</v>
      </c>
    </row>
    <row r="13" spans="1:4" ht="15">
      <c r="A13" s="2" t="s">
        <v>2</v>
      </c>
      <c r="B13" s="3">
        <v>103</v>
      </c>
      <c r="C13" s="3">
        <v>69</v>
      </c>
      <c r="D13" s="1">
        <f>SUM(B13:C13)</f>
        <v>172</v>
      </c>
    </row>
    <row r="14" spans="1:4" ht="15">
      <c r="A14" s="4" t="s">
        <v>3</v>
      </c>
      <c r="B14" s="5">
        <f>SUM(B12:B13)</f>
        <v>1600</v>
      </c>
      <c r="C14" s="5">
        <f>SUM(C12:C13)</f>
        <v>1662</v>
      </c>
      <c r="D14" s="1">
        <f>SUM(D12:D13)</f>
        <v>3262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21</v>
      </c>
      <c r="C18" s="3">
        <v>26</v>
      </c>
      <c r="D18" s="1">
        <f>SUM(B18:C18)</f>
        <v>47</v>
      </c>
    </row>
    <row r="19" spans="1:4" ht="15">
      <c r="A19" s="2" t="s">
        <v>2</v>
      </c>
      <c r="B19" s="3">
        <v>1</v>
      </c>
      <c r="C19" s="3">
        <v>1</v>
      </c>
      <c r="D19" s="1">
        <f>SUM(B19:C19)</f>
        <v>2</v>
      </c>
    </row>
    <row r="20" spans="1:4" ht="15">
      <c r="A20" s="4" t="s">
        <v>3</v>
      </c>
      <c r="B20" s="5">
        <f>SUM(B18:B19)</f>
        <v>22</v>
      </c>
      <c r="C20" s="5">
        <f>SUM(C18:C19)</f>
        <v>27</v>
      </c>
      <c r="D20" s="1">
        <f>SUM(D18:D19)</f>
        <v>49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764</v>
      </c>
      <c r="C24" s="3">
        <v>684</v>
      </c>
      <c r="D24" s="1">
        <f aca="true" t="shared" si="0" ref="D24:D29">SUM(B24:C24)</f>
        <v>1448</v>
      </c>
    </row>
    <row r="25" spans="1:4" ht="15">
      <c r="A25" s="2" t="s">
        <v>10</v>
      </c>
      <c r="B25" s="3">
        <v>717</v>
      </c>
      <c r="C25" s="3">
        <v>717</v>
      </c>
      <c r="D25" s="1">
        <f t="shared" si="0"/>
        <v>1434</v>
      </c>
    </row>
    <row r="26" spans="1:4" ht="26.25">
      <c r="A26" s="6" t="s">
        <v>11</v>
      </c>
      <c r="B26" s="3">
        <v>38</v>
      </c>
      <c r="C26" s="3">
        <v>31</v>
      </c>
      <c r="D26" s="1">
        <f t="shared" si="0"/>
        <v>69</v>
      </c>
    </row>
    <row r="27" spans="1:4" ht="15">
      <c r="A27" s="2" t="s">
        <v>12</v>
      </c>
      <c r="B27" s="3">
        <v>2</v>
      </c>
      <c r="C27" s="3">
        <v>4</v>
      </c>
      <c r="D27" s="1">
        <f t="shared" si="0"/>
        <v>6</v>
      </c>
    </row>
    <row r="28" spans="1:4" ht="15">
      <c r="A28" s="2" t="s">
        <v>13</v>
      </c>
      <c r="B28" s="3">
        <v>76</v>
      </c>
      <c r="C28" s="3">
        <v>100</v>
      </c>
      <c r="D28" s="1">
        <f t="shared" si="0"/>
        <v>176</v>
      </c>
    </row>
    <row r="29" spans="1:4" ht="15">
      <c r="A29" s="2" t="s">
        <v>14</v>
      </c>
      <c r="B29" s="3">
        <v>25</v>
      </c>
      <c r="C29" s="3">
        <v>153</v>
      </c>
      <c r="D29" s="1">
        <f t="shared" si="0"/>
        <v>178</v>
      </c>
    </row>
    <row r="30" spans="1:4" ht="15.75" thickBot="1">
      <c r="A30" s="13" t="s">
        <v>3</v>
      </c>
      <c r="B30" s="14">
        <f>SUM(B24:B29)</f>
        <v>1622</v>
      </c>
      <c r="C30" s="14">
        <f>SUM(C24:C29)</f>
        <v>1689</v>
      </c>
      <c r="D30" s="15">
        <f>SUM(D24:D29)</f>
        <v>3311</v>
      </c>
    </row>
    <row r="31" spans="1:4" ht="12.75">
      <c r="A31" s="16"/>
      <c r="B31" s="16"/>
      <c r="C31" s="16"/>
      <c r="D31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7">
      <selection activeCell="B35" sqref="B35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29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1529</v>
      </c>
      <c r="C12" s="3">
        <v>1630</v>
      </c>
      <c r="D12" s="1">
        <f>SUM(B12:C12)</f>
        <v>3159</v>
      </c>
    </row>
    <row r="13" spans="1:4" ht="15">
      <c r="A13" s="2" t="s">
        <v>2</v>
      </c>
      <c r="B13" s="3">
        <v>111</v>
      </c>
      <c r="C13" s="3">
        <v>73</v>
      </c>
      <c r="D13" s="1">
        <f>SUM(B13:C13)</f>
        <v>184</v>
      </c>
    </row>
    <row r="14" spans="1:4" ht="15">
      <c r="A14" s="4" t="s">
        <v>3</v>
      </c>
      <c r="B14" s="5">
        <f>SUM(B12:B13)</f>
        <v>1640</v>
      </c>
      <c r="C14" s="5">
        <f>SUM(C12:C13)</f>
        <v>1703</v>
      </c>
      <c r="D14" s="1">
        <f>SUM(D12:D13)</f>
        <v>3343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f>SUM(B12-B24)</f>
        <v>1510</v>
      </c>
      <c r="C18" s="3">
        <f>SUM(C12-C24)</f>
        <v>1603</v>
      </c>
      <c r="D18" s="1">
        <f>SUM(B18:C18)</f>
        <v>3113</v>
      </c>
    </row>
    <row r="19" spans="1:4" ht="15">
      <c r="A19" s="2" t="s">
        <v>2</v>
      </c>
      <c r="B19" s="3">
        <f>SUM(B13-B25)</f>
        <v>111</v>
      </c>
      <c r="C19" s="3">
        <f>SUM(C13-C25)</f>
        <v>72</v>
      </c>
      <c r="D19" s="1">
        <f>SUM(B19:C19)</f>
        <v>183</v>
      </c>
    </row>
    <row r="20" spans="1:4" ht="15">
      <c r="A20" s="4" t="s">
        <v>3</v>
      </c>
      <c r="B20" s="5">
        <f>SUM(B18:B19)</f>
        <v>1621</v>
      </c>
      <c r="C20" s="5">
        <f>SUM(C18:C19)</f>
        <v>1675</v>
      </c>
      <c r="D20" s="1">
        <f>SUM(D18:D19)</f>
        <v>3296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19</v>
      </c>
      <c r="C24" s="3">
        <v>27</v>
      </c>
      <c r="D24" s="1">
        <f>SUM(B24:C24)</f>
        <v>46</v>
      </c>
    </row>
    <row r="25" spans="1:4" ht="15">
      <c r="A25" s="2" t="s">
        <v>2</v>
      </c>
      <c r="B25" s="3">
        <v>0</v>
      </c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19</v>
      </c>
      <c r="C26" s="5">
        <f>SUM(C24:C25)</f>
        <v>28</v>
      </c>
      <c r="D26" s="1">
        <f>SUM(D24:D25)</f>
        <v>47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777</v>
      </c>
      <c r="C30" s="3">
        <v>689</v>
      </c>
      <c r="D30" s="1">
        <f>SUM(B30:C30)</f>
        <v>1466</v>
      </c>
    </row>
    <row r="31" spans="1:4" ht="15">
      <c r="A31" s="2" t="s">
        <v>10</v>
      </c>
      <c r="B31" s="3">
        <v>756</v>
      </c>
      <c r="C31" s="3">
        <v>757</v>
      </c>
      <c r="D31" s="1">
        <f>SUM(B31:C31)</f>
        <v>1513</v>
      </c>
    </row>
    <row r="32" spans="1:4" ht="26.25">
      <c r="A32" s="6" t="s">
        <v>27</v>
      </c>
      <c r="B32" s="3">
        <v>0</v>
      </c>
      <c r="C32" s="3">
        <v>0</v>
      </c>
      <c r="D32" s="1">
        <f>SUM(B32:C32)</f>
        <v>0</v>
      </c>
    </row>
    <row r="33" spans="1:4" ht="15">
      <c r="A33" s="2" t="s">
        <v>13</v>
      </c>
      <c r="B33" s="3">
        <v>82</v>
      </c>
      <c r="C33" s="3">
        <v>103</v>
      </c>
      <c r="D33" s="1">
        <f>SUM(B33:C33)</f>
        <v>185</v>
      </c>
    </row>
    <row r="34" spans="1:4" ht="15">
      <c r="A34" s="2" t="s">
        <v>14</v>
      </c>
      <c r="B34" s="3">
        <v>25</v>
      </c>
      <c r="C34" s="3">
        <v>154</v>
      </c>
      <c r="D34" s="1">
        <f>SUM(B34:C34)</f>
        <v>179</v>
      </c>
    </row>
    <row r="35" spans="1:4" ht="15.75" thickBot="1">
      <c r="A35" s="13" t="s">
        <v>3</v>
      </c>
      <c r="B35" s="14">
        <f>SUM(B30:B34)</f>
        <v>1640</v>
      </c>
      <c r="C35" s="14">
        <f>SUM(C30:C34)</f>
        <v>1703</v>
      </c>
      <c r="D35" s="15">
        <f>SUM(D30:D34)</f>
        <v>3343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&amp;CG:EinwohnerFremdenkontrlle/&amp;F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28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1507</v>
      </c>
      <c r="C12" s="3">
        <v>1604</v>
      </c>
      <c r="D12" s="1">
        <f>SUM(B12:C12)</f>
        <v>3111</v>
      </c>
    </row>
    <row r="13" spans="1:4" ht="15">
      <c r="A13" s="2" t="s">
        <v>2</v>
      </c>
      <c r="B13" s="3">
        <v>120</v>
      </c>
      <c r="C13" s="3">
        <v>78</v>
      </c>
      <c r="D13" s="1">
        <f>SUM(B13:C13)</f>
        <v>198</v>
      </c>
    </row>
    <row r="14" spans="1:4" ht="15">
      <c r="A14" s="4" t="s">
        <v>3</v>
      </c>
      <c r="B14" s="5">
        <f>SUM(B12:B13)</f>
        <v>1627</v>
      </c>
      <c r="C14" s="5">
        <f>SUM(C12:C13)</f>
        <v>1682</v>
      </c>
      <c r="D14" s="1">
        <f>SUM(D12:D13)</f>
        <v>3309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f>SUM(B12-B24)</f>
        <v>1486</v>
      </c>
      <c r="C18" s="3">
        <f>SUM(C12-C24)</f>
        <v>1581</v>
      </c>
      <c r="D18" s="1">
        <f>SUM(B18:C18)</f>
        <v>3067</v>
      </c>
    </row>
    <row r="19" spans="1:4" ht="15">
      <c r="A19" s="2" t="s">
        <v>2</v>
      </c>
      <c r="B19" s="3">
        <f>SUM(B13-B25)</f>
        <v>120</v>
      </c>
      <c r="C19" s="3">
        <f>SUM(C13-C25)</f>
        <v>77</v>
      </c>
      <c r="D19" s="1">
        <f>SUM(B19:C19)</f>
        <v>197</v>
      </c>
    </row>
    <row r="20" spans="1:4" ht="15">
      <c r="A20" s="4" t="s">
        <v>3</v>
      </c>
      <c r="B20" s="5">
        <f>SUM(B18:B19)</f>
        <v>1606</v>
      </c>
      <c r="C20" s="5">
        <f>SUM(C18:C19)</f>
        <v>1658</v>
      </c>
      <c r="D20" s="1">
        <f>SUM(D18:D19)</f>
        <v>3264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21</v>
      </c>
      <c r="C24" s="3">
        <v>23</v>
      </c>
      <c r="D24" s="1">
        <f>SUM(B24:C24)</f>
        <v>44</v>
      </c>
    </row>
    <row r="25" spans="1:4" ht="15">
      <c r="A25" s="2" t="s">
        <v>2</v>
      </c>
      <c r="B25" s="3">
        <v>0</v>
      </c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21</v>
      </c>
      <c r="C26" s="5">
        <f>SUM(C24:C25)</f>
        <v>24</v>
      </c>
      <c r="D26" s="1">
        <f>SUM(D24:D25)</f>
        <v>45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755</v>
      </c>
      <c r="C30" s="3">
        <v>676</v>
      </c>
      <c r="D30" s="1">
        <f>SUM(B30:C30)</f>
        <v>1431</v>
      </c>
    </row>
    <row r="31" spans="1:4" ht="15">
      <c r="A31" s="2" t="s">
        <v>10</v>
      </c>
      <c r="B31" s="3">
        <v>767</v>
      </c>
      <c r="C31" s="3">
        <v>755</v>
      </c>
      <c r="D31" s="1">
        <f>SUM(B31:C31)</f>
        <v>1522</v>
      </c>
    </row>
    <row r="32" spans="1:4" ht="26.25">
      <c r="A32" s="6" t="s">
        <v>27</v>
      </c>
      <c r="B32" s="3">
        <v>0</v>
      </c>
      <c r="C32" s="3">
        <v>0</v>
      </c>
      <c r="D32" s="1">
        <f>SUM(B32:C32)</f>
        <v>0</v>
      </c>
    </row>
    <row r="33" spans="1:4" ht="15">
      <c r="A33" s="2" t="s">
        <v>13</v>
      </c>
      <c r="B33" s="3">
        <v>83</v>
      </c>
      <c r="C33" s="3">
        <v>102</v>
      </c>
      <c r="D33" s="1">
        <f>SUM(B33:C33)</f>
        <v>185</v>
      </c>
    </row>
    <row r="34" spans="1:4" ht="15">
      <c r="A34" s="2" t="s">
        <v>14</v>
      </c>
      <c r="B34" s="3">
        <v>22</v>
      </c>
      <c r="C34" s="3">
        <v>149</v>
      </c>
      <c r="D34" s="1">
        <f>SUM(B34:C34)</f>
        <v>171</v>
      </c>
    </row>
    <row r="35" spans="1:4" ht="15.75" thickBot="1">
      <c r="A35" s="13" t="s">
        <v>3</v>
      </c>
      <c r="B35" s="14">
        <f>SUM(B30:B34)</f>
        <v>1627</v>
      </c>
      <c r="C35" s="14">
        <f>SUM(C30:C34)</f>
        <v>1682</v>
      </c>
      <c r="D35" s="15">
        <f>SUM(D30:D34)</f>
        <v>3309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&amp;CG:EinwohnerFremdenkontrlle/&amp;F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26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1536</v>
      </c>
      <c r="C12" s="3">
        <v>1649</v>
      </c>
      <c r="D12" s="1">
        <f>SUM(B12:C12)</f>
        <v>3185</v>
      </c>
    </row>
    <row r="13" spans="1:4" ht="15">
      <c r="A13" s="2" t="s">
        <v>2</v>
      </c>
      <c r="B13" s="3">
        <v>137</v>
      </c>
      <c r="C13" s="3">
        <v>84</v>
      </c>
      <c r="D13" s="1">
        <f>SUM(B13:C13)</f>
        <v>221</v>
      </c>
    </row>
    <row r="14" spans="1:4" ht="15">
      <c r="A14" s="4" t="s">
        <v>3</v>
      </c>
      <c r="B14" s="5">
        <f>SUM(B12:B13)</f>
        <v>1673</v>
      </c>
      <c r="C14" s="5">
        <f>SUM(C12:C13)</f>
        <v>1733</v>
      </c>
      <c r="D14" s="1">
        <f>SUM(D12:D13)</f>
        <v>3406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1518</v>
      </c>
      <c r="C18" s="3">
        <v>1627</v>
      </c>
      <c r="D18" s="1">
        <f>SUM(B18:C18)</f>
        <v>3145</v>
      </c>
    </row>
    <row r="19" spans="1:4" ht="15">
      <c r="A19" s="2" t="s">
        <v>2</v>
      </c>
      <c r="B19" s="3">
        <v>137</v>
      </c>
      <c r="C19" s="3">
        <v>83</v>
      </c>
      <c r="D19" s="1">
        <f>SUM(B19:C19)</f>
        <v>220</v>
      </c>
    </row>
    <row r="20" spans="1:4" ht="15">
      <c r="A20" s="4" t="s">
        <v>3</v>
      </c>
      <c r="B20" s="5">
        <f>SUM(B18:B19)</f>
        <v>1655</v>
      </c>
      <c r="C20" s="5">
        <f>SUM(C18:C19)</f>
        <v>1710</v>
      </c>
      <c r="D20" s="1">
        <f>SUM(D18:D19)</f>
        <v>3365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18</v>
      </c>
      <c r="C24" s="3">
        <v>22</v>
      </c>
      <c r="D24" s="1">
        <f>SUM(B24:C24)</f>
        <v>40</v>
      </c>
    </row>
    <row r="25" spans="1:4" ht="15">
      <c r="A25" s="2" t="s">
        <v>2</v>
      </c>
      <c r="B25" s="3">
        <v>0</v>
      </c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18</v>
      </c>
      <c r="C26" s="5">
        <f>SUM(C24:C25)</f>
        <v>23</v>
      </c>
      <c r="D26" s="1">
        <f>SUM(D24:D25)</f>
        <v>41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778</v>
      </c>
      <c r="C30" s="3">
        <v>708</v>
      </c>
      <c r="D30" s="1">
        <f>SUM(B30:C30)</f>
        <v>1486</v>
      </c>
    </row>
    <row r="31" spans="1:4" ht="15">
      <c r="A31" s="2" t="s">
        <v>10</v>
      </c>
      <c r="B31" s="3">
        <v>781</v>
      </c>
      <c r="C31" s="3">
        <v>758</v>
      </c>
      <c r="D31" s="1">
        <f>SUM(B31:C31)</f>
        <v>1539</v>
      </c>
    </row>
    <row r="32" spans="1:4" ht="26.25">
      <c r="A32" s="6" t="s">
        <v>27</v>
      </c>
      <c r="B32" s="3">
        <v>0</v>
      </c>
      <c r="C32" s="3">
        <v>2</v>
      </c>
      <c r="D32" s="1">
        <f>SUM(B32:C32)</f>
        <v>2</v>
      </c>
    </row>
    <row r="33" spans="1:4" ht="15">
      <c r="A33" s="2" t="s">
        <v>13</v>
      </c>
      <c r="B33" s="3">
        <v>93</v>
      </c>
      <c r="C33" s="3">
        <v>119</v>
      </c>
      <c r="D33" s="1">
        <f>SUM(B33:C33)</f>
        <v>212</v>
      </c>
    </row>
    <row r="34" spans="1:4" ht="15">
      <c r="A34" s="2" t="s">
        <v>14</v>
      </c>
      <c r="B34" s="3">
        <v>21</v>
      </c>
      <c r="C34" s="3">
        <v>146</v>
      </c>
      <c r="D34" s="1">
        <f>SUM(B34:C34)</f>
        <v>167</v>
      </c>
    </row>
    <row r="35" spans="1:4" ht="15.75" thickBot="1">
      <c r="A35" s="13" t="s">
        <v>3</v>
      </c>
      <c r="B35" s="14">
        <f>SUM(B30:B34)</f>
        <v>1673</v>
      </c>
      <c r="C35" s="14">
        <f>SUM(C30:C34)</f>
        <v>1733</v>
      </c>
      <c r="D35" s="15">
        <f>SUM(D30:D34)</f>
        <v>3406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&amp;CG:EinwohnerFremdenkontrlle/&amp;F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7:G36"/>
  <sheetViews>
    <sheetView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30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SUM(B18+B24)</f>
        <v>1551</v>
      </c>
      <c r="C12" s="3">
        <f>SUM(C18+C24)</f>
        <v>1657</v>
      </c>
      <c r="D12" s="1">
        <f>SUM(B12:C12)</f>
        <v>3208</v>
      </c>
    </row>
    <row r="13" spans="1:4" ht="15">
      <c r="A13" s="2" t="s">
        <v>2</v>
      </c>
      <c r="B13" s="3">
        <f>SUM(B19+B25)</f>
        <v>139</v>
      </c>
      <c r="C13" s="3">
        <f>SUM(C19+C25)</f>
        <v>83</v>
      </c>
      <c r="D13" s="1">
        <f>SUM(B13:C13)</f>
        <v>222</v>
      </c>
    </row>
    <row r="14" spans="1:4" ht="15">
      <c r="A14" s="4" t="s">
        <v>3</v>
      </c>
      <c r="B14" s="5">
        <f>SUM(B12:B13)</f>
        <v>1690</v>
      </c>
      <c r="C14" s="5">
        <f>SUM(C12:C13)</f>
        <v>1740</v>
      </c>
      <c r="D14" s="1">
        <f>SUM(D12:D13)</f>
        <v>3430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1534</v>
      </c>
      <c r="C18" s="3">
        <v>1638</v>
      </c>
      <c r="D18" s="1">
        <f>SUM(B18:C18)</f>
        <v>3172</v>
      </c>
    </row>
    <row r="19" spans="1:4" ht="15">
      <c r="A19" s="2" t="s">
        <v>2</v>
      </c>
      <c r="B19" s="3">
        <v>139</v>
      </c>
      <c r="C19" s="3">
        <v>82</v>
      </c>
      <c r="D19" s="1">
        <f>SUM(B19:C19)</f>
        <v>221</v>
      </c>
    </row>
    <row r="20" spans="1:4" ht="15">
      <c r="A20" s="4" t="s">
        <v>3</v>
      </c>
      <c r="B20" s="5">
        <f>SUM(B18:B19)</f>
        <v>1673</v>
      </c>
      <c r="C20" s="5">
        <f>SUM(C18:C19)</f>
        <v>1720</v>
      </c>
      <c r="D20" s="1">
        <f>SUM(D18:D19)</f>
        <v>3393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17</v>
      </c>
      <c r="C24" s="3">
        <v>19</v>
      </c>
      <c r="D24" s="1">
        <f>SUM(B24:C24)</f>
        <v>36</v>
      </c>
    </row>
    <row r="25" spans="1:4" ht="15">
      <c r="A25" s="2" t="s">
        <v>2</v>
      </c>
      <c r="B25" s="3">
        <v>0</v>
      </c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17</v>
      </c>
      <c r="C26" s="5">
        <f>SUM(C24:C25)</f>
        <v>20</v>
      </c>
      <c r="D26" s="1">
        <f>SUM(D24:D25)</f>
        <v>37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768</v>
      </c>
      <c r="C30" s="3">
        <v>698</v>
      </c>
      <c r="D30" s="1">
        <f>SUM(B30:C30)</f>
        <v>1466</v>
      </c>
    </row>
    <row r="31" spans="1:4" ht="15">
      <c r="A31" s="2" t="s">
        <v>10</v>
      </c>
      <c r="B31" s="3">
        <v>800</v>
      </c>
      <c r="C31" s="3">
        <v>776</v>
      </c>
      <c r="D31" s="1">
        <f>SUM(B31:C31)</f>
        <v>1576</v>
      </c>
    </row>
    <row r="32" spans="1:4" ht="26.25">
      <c r="A32" s="6" t="s">
        <v>27</v>
      </c>
      <c r="B32" s="3">
        <v>2</v>
      </c>
      <c r="C32" s="3">
        <v>2</v>
      </c>
      <c r="D32" s="1">
        <f>SUM(B32:C32)</f>
        <v>4</v>
      </c>
    </row>
    <row r="33" spans="1:4" ht="15">
      <c r="A33" s="2" t="s">
        <v>13</v>
      </c>
      <c r="B33" s="3">
        <v>100</v>
      </c>
      <c r="C33" s="3">
        <v>121</v>
      </c>
      <c r="D33" s="1">
        <f>SUM(B33:C33)</f>
        <v>221</v>
      </c>
    </row>
    <row r="34" spans="1:4" ht="15">
      <c r="A34" s="2" t="s">
        <v>14</v>
      </c>
      <c r="B34" s="3">
        <v>20</v>
      </c>
      <c r="C34" s="3">
        <v>143</v>
      </c>
      <c r="D34" s="1">
        <f>SUM(B34:C34)</f>
        <v>163</v>
      </c>
    </row>
    <row r="35" spans="1:4" ht="15.75" thickBot="1">
      <c r="A35" s="13" t="s">
        <v>3</v>
      </c>
      <c r="B35" s="14">
        <f>SUM(B30:B34)</f>
        <v>1690</v>
      </c>
      <c r="C35" s="14">
        <f>SUM(C30:C34)</f>
        <v>1740</v>
      </c>
      <c r="D35" s="15">
        <f>SUM(D30:D34)</f>
        <v>3430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31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1562</v>
      </c>
      <c r="C12" s="3">
        <v>1663</v>
      </c>
      <c r="D12" s="1">
        <f>SUM(B12:C12)</f>
        <v>3225</v>
      </c>
    </row>
    <row r="13" spans="1:4" ht="15">
      <c r="A13" s="2" t="s">
        <v>2</v>
      </c>
      <c r="B13" s="3">
        <v>150</v>
      </c>
      <c r="C13" s="3">
        <v>89</v>
      </c>
      <c r="D13" s="1">
        <f>SUM(B13:C13)</f>
        <v>239</v>
      </c>
    </row>
    <row r="14" spans="1:4" ht="15">
      <c r="A14" s="4" t="s">
        <v>3</v>
      </c>
      <c r="B14" s="5">
        <f>SUM(B12:B13)</f>
        <v>1712</v>
      </c>
      <c r="C14" s="5">
        <f>SUM(C12:C13)</f>
        <v>1752</v>
      </c>
      <c r="D14" s="1">
        <f>SUM(D12:D13)</f>
        <v>3464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1550</v>
      </c>
      <c r="C18" s="3">
        <v>1639</v>
      </c>
      <c r="D18" s="1">
        <f>SUM(B18:C18)</f>
        <v>3189</v>
      </c>
    </row>
    <row r="19" spans="1:4" ht="15">
      <c r="A19" s="2" t="s">
        <v>2</v>
      </c>
      <c r="B19" s="3">
        <v>150</v>
      </c>
      <c r="C19" s="3">
        <v>88</v>
      </c>
      <c r="D19" s="1">
        <f>SUM(B19:C19)</f>
        <v>238</v>
      </c>
    </row>
    <row r="20" spans="1:4" ht="15">
      <c r="A20" s="4" t="s">
        <v>3</v>
      </c>
      <c r="B20" s="5">
        <f>SUM(B18:B19)</f>
        <v>1700</v>
      </c>
      <c r="C20" s="5">
        <f>SUM(C18:C19)</f>
        <v>1727</v>
      </c>
      <c r="D20" s="1">
        <f>SUM(D18:D19)</f>
        <v>3427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12</v>
      </c>
      <c r="C24" s="3">
        <v>24</v>
      </c>
      <c r="D24" s="1">
        <f>SUM(B24:C24)</f>
        <v>36</v>
      </c>
    </row>
    <row r="25" spans="1:4" ht="15">
      <c r="A25" s="2" t="s">
        <v>2</v>
      </c>
      <c r="B25" s="3">
        <v>0</v>
      </c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12</v>
      </c>
      <c r="C26" s="5">
        <f>SUM(C24:C25)</f>
        <v>25</v>
      </c>
      <c r="D26" s="1">
        <f>SUM(D24:D25)</f>
        <v>37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785</v>
      </c>
      <c r="C30" s="3">
        <v>699</v>
      </c>
      <c r="D30" s="1">
        <f>SUM(B30:C30)</f>
        <v>1484</v>
      </c>
    </row>
    <row r="31" spans="1:4" ht="15">
      <c r="A31" s="2" t="s">
        <v>10</v>
      </c>
      <c r="B31" s="3">
        <v>795</v>
      </c>
      <c r="C31" s="3">
        <v>777</v>
      </c>
      <c r="D31" s="1">
        <f>SUM(B31:C31)</f>
        <v>1572</v>
      </c>
    </row>
    <row r="32" spans="1:4" ht="26.25">
      <c r="A32" s="6" t="s">
        <v>27</v>
      </c>
      <c r="B32" s="3">
        <v>2</v>
      </c>
      <c r="C32" s="3">
        <v>2</v>
      </c>
      <c r="D32" s="1">
        <f>SUM(B32:C32)</f>
        <v>4</v>
      </c>
    </row>
    <row r="33" spans="1:4" ht="15">
      <c r="A33" s="2" t="s">
        <v>13</v>
      </c>
      <c r="B33" s="3">
        <v>108</v>
      </c>
      <c r="C33" s="3">
        <v>132</v>
      </c>
      <c r="D33" s="1">
        <f>SUM(B33:C33)</f>
        <v>240</v>
      </c>
    </row>
    <row r="34" spans="1:4" ht="15">
      <c r="A34" s="2" t="s">
        <v>14</v>
      </c>
      <c r="B34" s="3">
        <v>22</v>
      </c>
      <c r="C34" s="3">
        <v>142</v>
      </c>
      <c r="D34" s="1">
        <f>SUM(B34:C34)</f>
        <v>164</v>
      </c>
    </row>
    <row r="35" spans="1:4" ht="15.75" thickBot="1">
      <c r="A35" s="13" t="s">
        <v>3</v>
      </c>
      <c r="B35" s="14">
        <f>SUM(B30:B34)</f>
        <v>1712</v>
      </c>
      <c r="C35" s="14">
        <f>SUM(C30:C34)</f>
        <v>1752</v>
      </c>
      <c r="D35" s="15">
        <f>SUM(D30:D34)</f>
        <v>3464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32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1553</v>
      </c>
      <c r="C12" s="3">
        <v>1671</v>
      </c>
      <c r="D12" s="1">
        <f>SUM(B12:C12)</f>
        <v>3224</v>
      </c>
    </row>
    <row r="13" spans="1:4" ht="15">
      <c r="A13" s="2" t="s">
        <v>2</v>
      </c>
      <c r="B13" s="3">
        <v>147</v>
      </c>
      <c r="C13" s="3">
        <v>86</v>
      </c>
      <c r="D13" s="1">
        <f>SUM(B13:C13)</f>
        <v>233</v>
      </c>
    </row>
    <row r="14" spans="1:4" ht="15">
      <c r="A14" s="4" t="s">
        <v>3</v>
      </c>
      <c r="B14" s="5">
        <f>SUM(B12:B13)</f>
        <v>1700</v>
      </c>
      <c r="C14" s="5">
        <f>SUM(C12:C13)</f>
        <v>1757</v>
      </c>
      <c r="D14" s="1">
        <f>SUM(D12:D13)</f>
        <v>3457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1538</v>
      </c>
      <c r="C18" s="3">
        <v>1650</v>
      </c>
      <c r="D18" s="1">
        <f>SUM(B18:C18)</f>
        <v>3188</v>
      </c>
    </row>
    <row r="19" spans="1:4" ht="15">
      <c r="A19" s="2" t="s">
        <v>2</v>
      </c>
      <c r="B19" s="3">
        <v>147</v>
      </c>
      <c r="C19" s="3">
        <v>85</v>
      </c>
      <c r="D19" s="1">
        <f>SUM(B19:C19)</f>
        <v>232</v>
      </c>
    </row>
    <row r="20" spans="1:4" ht="15">
      <c r="A20" s="4" t="s">
        <v>3</v>
      </c>
      <c r="B20" s="5">
        <f>SUM(B18:B19)</f>
        <v>1685</v>
      </c>
      <c r="C20" s="5">
        <f>SUM(C18:C19)</f>
        <v>1735</v>
      </c>
      <c r="D20" s="1">
        <f>SUM(D18:D19)</f>
        <v>3420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15</v>
      </c>
      <c r="C24" s="3">
        <v>21</v>
      </c>
      <c r="D24" s="1">
        <f>SUM(B24:C24)</f>
        <v>36</v>
      </c>
    </row>
    <row r="25" spans="1:4" ht="15">
      <c r="A25" s="2" t="s">
        <v>2</v>
      </c>
      <c r="B25" s="3">
        <v>0</v>
      </c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15</v>
      </c>
      <c r="C26" s="5">
        <f>SUM(C24:C25)</f>
        <v>22</v>
      </c>
      <c r="D26" s="1">
        <f>SUM(D24:D25)</f>
        <v>37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779</v>
      </c>
      <c r="C30" s="3">
        <v>706</v>
      </c>
      <c r="D30" s="1">
        <f>SUM(B30:C30)</f>
        <v>1485</v>
      </c>
    </row>
    <row r="31" spans="1:4" ht="15">
      <c r="A31" s="2" t="s">
        <v>10</v>
      </c>
      <c r="B31" s="3">
        <v>792</v>
      </c>
      <c r="C31" s="3">
        <v>771</v>
      </c>
      <c r="D31" s="1">
        <f>SUM(B31:C31)</f>
        <v>1563</v>
      </c>
    </row>
    <row r="32" spans="1:4" ht="26.25">
      <c r="A32" s="6" t="s">
        <v>27</v>
      </c>
      <c r="B32" s="3">
        <v>0</v>
      </c>
      <c r="C32" s="3">
        <v>2</v>
      </c>
      <c r="D32" s="1">
        <f>SUM(B32:C32)</f>
        <v>2</v>
      </c>
    </row>
    <row r="33" spans="1:4" ht="15">
      <c r="A33" s="2" t="s">
        <v>13</v>
      </c>
      <c r="B33" s="3">
        <v>109</v>
      </c>
      <c r="C33" s="3">
        <v>138</v>
      </c>
      <c r="D33" s="1">
        <f>SUM(B33:C33)</f>
        <v>247</v>
      </c>
    </row>
    <row r="34" spans="1:4" ht="15">
      <c r="A34" s="2" t="s">
        <v>14</v>
      </c>
      <c r="B34" s="3">
        <v>20</v>
      </c>
      <c r="C34" s="3">
        <v>140</v>
      </c>
      <c r="D34" s="1">
        <f>SUM(B34:C34)</f>
        <v>160</v>
      </c>
    </row>
    <row r="35" spans="1:4" ht="15.75" thickBot="1">
      <c r="A35" s="13" t="s">
        <v>3</v>
      </c>
      <c r="B35" s="14">
        <f>SUM(B30:B34)</f>
        <v>1700</v>
      </c>
      <c r="C35" s="14">
        <f>SUM(C30:C34)</f>
        <v>1757</v>
      </c>
      <c r="D35" s="15">
        <f>SUM(D30:D34)</f>
        <v>3457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33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SUM(B18+B24)</f>
        <v>1603</v>
      </c>
      <c r="C12" s="3">
        <f>SUM(C18+C24)</f>
        <v>1716</v>
      </c>
      <c r="D12" s="1">
        <f>SUM(B12:C12)</f>
        <v>3319</v>
      </c>
    </row>
    <row r="13" spans="1:4" ht="15">
      <c r="A13" s="2" t="s">
        <v>2</v>
      </c>
      <c r="B13" s="3">
        <f>SUM(B19+B25)</f>
        <v>155</v>
      </c>
      <c r="C13" s="3">
        <f>SUM(C19+C25)</f>
        <v>89</v>
      </c>
      <c r="D13" s="1">
        <f>SUM(B13:C13)</f>
        <v>244</v>
      </c>
    </row>
    <row r="14" spans="1:4" ht="15">
      <c r="A14" s="4" t="s">
        <v>3</v>
      </c>
      <c r="B14" s="5">
        <f>SUM(B12:B13)</f>
        <v>1758</v>
      </c>
      <c r="C14" s="5">
        <f>SUM(C12:C13)</f>
        <v>1805</v>
      </c>
      <c r="D14" s="1">
        <f>SUM(D12:D13)</f>
        <v>3563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1590</v>
      </c>
      <c r="C18" s="3">
        <v>1697</v>
      </c>
      <c r="D18" s="1">
        <f>SUM(B18:C18)</f>
        <v>3287</v>
      </c>
    </row>
    <row r="19" spans="1:4" ht="15">
      <c r="A19" s="2" t="s">
        <v>2</v>
      </c>
      <c r="B19" s="3">
        <v>155</v>
      </c>
      <c r="C19" s="3">
        <v>88</v>
      </c>
      <c r="D19" s="1">
        <f>SUM(B19:C19)</f>
        <v>243</v>
      </c>
    </row>
    <row r="20" spans="1:4" ht="15">
      <c r="A20" s="4" t="s">
        <v>3</v>
      </c>
      <c r="B20" s="5">
        <f>SUM(B18:B19)</f>
        <v>1745</v>
      </c>
      <c r="C20" s="5">
        <f>SUM(C18:C19)</f>
        <v>1785</v>
      </c>
      <c r="D20" s="1">
        <f>SUM(D18:D19)</f>
        <v>3530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13</v>
      </c>
      <c r="C24" s="3">
        <v>19</v>
      </c>
      <c r="D24" s="1">
        <f>SUM(B24:C24)</f>
        <v>32</v>
      </c>
    </row>
    <row r="25" spans="1:4" ht="15">
      <c r="A25" s="2" t="s">
        <v>2</v>
      </c>
      <c r="B25" s="3"/>
      <c r="C25" s="3">
        <v>1</v>
      </c>
      <c r="D25" s="1">
        <f>SUM(B25:C25)</f>
        <v>1</v>
      </c>
    </row>
    <row r="26" spans="1:4" ht="15">
      <c r="A26" s="4" t="s">
        <v>3</v>
      </c>
      <c r="B26" s="5">
        <f>SUM(B24:B25)</f>
        <v>13</v>
      </c>
      <c r="C26" s="5">
        <f>SUM(C24:C25)</f>
        <v>20</v>
      </c>
      <c r="D26" s="1">
        <f>SUM(D24:D25)</f>
        <v>33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794</v>
      </c>
      <c r="C30" s="3">
        <v>729</v>
      </c>
      <c r="D30" s="1">
        <f>SUM(B30:C30)</f>
        <v>1523</v>
      </c>
    </row>
    <row r="31" spans="1:4" ht="15">
      <c r="A31" s="2" t="s">
        <v>10</v>
      </c>
      <c r="B31" s="3">
        <v>822</v>
      </c>
      <c r="C31" s="3">
        <v>800</v>
      </c>
      <c r="D31" s="1">
        <f>SUM(B31:C31)</f>
        <v>1622</v>
      </c>
    </row>
    <row r="32" spans="1:4" ht="26.25">
      <c r="A32" s="6" t="s">
        <v>27</v>
      </c>
      <c r="B32" s="3"/>
      <c r="C32" s="3">
        <v>2</v>
      </c>
      <c r="D32" s="1">
        <f>SUM(B32:C32)</f>
        <v>2</v>
      </c>
    </row>
    <row r="33" spans="1:4" ht="15">
      <c r="A33" s="2" t="s">
        <v>13</v>
      </c>
      <c r="B33" s="3">
        <v>124</v>
      </c>
      <c r="C33" s="3">
        <v>137</v>
      </c>
      <c r="D33" s="1">
        <f>SUM(B33:C33)</f>
        <v>261</v>
      </c>
    </row>
    <row r="34" spans="1:4" ht="15">
      <c r="A34" s="2" t="s">
        <v>14</v>
      </c>
      <c r="B34" s="3">
        <v>18</v>
      </c>
      <c r="C34" s="3">
        <v>137</v>
      </c>
      <c r="D34" s="1">
        <f>SUM(B34:C34)</f>
        <v>155</v>
      </c>
    </row>
    <row r="35" spans="1:4" ht="15.75" thickBot="1">
      <c r="A35" s="13" t="s">
        <v>3</v>
      </c>
      <c r="B35" s="14">
        <f>SUM(B30:B34)</f>
        <v>1758</v>
      </c>
      <c r="C35" s="14">
        <f>SUM(C30:C34)</f>
        <v>1805</v>
      </c>
      <c r="D35" s="15">
        <f>SUM(D30:D34)</f>
        <v>3563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34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SUM(B18+B24)</f>
        <v>1619</v>
      </c>
      <c r="C12" s="3">
        <f>SUM(C18+C24)</f>
        <v>1737</v>
      </c>
      <c r="D12" s="1">
        <f>SUM(B12:C12)</f>
        <v>3356</v>
      </c>
    </row>
    <row r="13" spans="1:4" ht="15">
      <c r="A13" s="2" t="s">
        <v>2</v>
      </c>
      <c r="B13" s="3">
        <f>SUM(B19+B25)</f>
        <v>158</v>
      </c>
      <c r="C13" s="3">
        <f>SUM(C19+C25)</f>
        <v>98</v>
      </c>
      <c r="D13" s="1">
        <f>SUM(B13:C13)</f>
        <v>256</v>
      </c>
    </row>
    <row r="14" spans="1:4" ht="15">
      <c r="A14" s="4" t="s">
        <v>3</v>
      </c>
      <c r="B14" s="5">
        <f>SUM(B12:B13)</f>
        <v>1777</v>
      </c>
      <c r="C14" s="5">
        <f>SUM(C12:C13)</f>
        <v>1835</v>
      </c>
      <c r="D14" s="1">
        <f>SUM(D12:D13)</f>
        <v>3612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1603</v>
      </c>
      <c r="C18" s="3">
        <v>1725</v>
      </c>
      <c r="D18" s="1">
        <f>SUM(B18:C18)</f>
        <v>3328</v>
      </c>
    </row>
    <row r="19" spans="1:4" ht="15">
      <c r="A19" s="2" t="s">
        <v>2</v>
      </c>
      <c r="B19" s="3">
        <v>157</v>
      </c>
      <c r="C19" s="3">
        <v>97</v>
      </c>
      <c r="D19" s="1">
        <f>SUM(B19:C19)</f>
        <v>254</v>
      </c>
    </row>
    <row r="20" spans="1:4" ht="15">
      <c r="A20" s="4" t="s">
        <v>3</v>
      </c>
      <c r="B20" s="5">
        <f>SUM(B18:B19)</f>
        <v>1760</v>
      </c>
      <c r="C20" s="5">
        <f>SUM(C18:C19)</f>
        <v>1822</v>
      </c>
      <c r="D20" s="1">
        <f>SUM(D18:D19)</f>
        <v>3582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16</v>
      </c>
      <c r="C24" s="3">
        <v>12</v>
      </c>
      <c r="D24" s="1">
        <f>SUM(B24:C24)</f>
        <v>28</v>
      </c>
    </row>
    <row r="25" spans="1:4" ht="15">
      <c r="A25" s="2" t="s">
        <v>2</v>
      </c>
      <c r="B25" s="3">
        <v>1</v>
      </c>
      <c r="C25" s="3">
        <v>1</v>
      </c>
      <c r="D25" s="1">
        <f>SUM(B25:C25)</f>
        <v>2</v>
      </c>
    </row>
    <row r="26" spans="1:4" ht="15">
      <c r="A26" s="4" t="s">
        <v>3</v>
      </c>
      <c r="B26" s="5">
        <f>SUM(B24:B25)</f>
        <v>17</v>
      </c>
      <c r="C26" s="5">
        <f>SUM(C24:C25)</f>
        <v>13</v>
      </c>
      <c r="D26" s="1">
        <f>SUM(D24:D25)</f>
        <v>30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808</v>
      </c>
      <c r="C30" s="3">
        <v>738</v>
      </c>
      <c r="D30" s="1">
        <f>SUM(B30:C30)</f>
        <v>1546</v>
      </c>
    </row>
    <row r="31" spans="1:4" ht="15">
      <c r="A31" s="2" t="s">
        <v>10</v>
      </c>
      <c r="B31" s="3">
        <v>833</v>
      </c>
      <c r="C31" s="3">
        <v>814</v>
      </c>
      <c r="D31" s="1">
        <f>SUM(B31:C31)</f>
        <v>1647</v>
      </c>
    </row>
    <row r="32" spans="1:4" ht="26.25">
      <c r="A32" s="6" t="s">
        <v>27</v>
      </c>
      <c r="B32" s="3"/>
      <c r="C32" s="3">
        <v>2</v>
      </c>
      <c r="D32" s="1">
        <f>SUM(B32:C32)</f>
        <v>2</v>
      </c>
    </row>
    <row r="33" spans="1:4" ht="15">
      <c r="A33" s="2" t="s">
        <v>13</v>
      </c>
      <c r="B33" s="3">
        <v>118</v>
      </c>
      <c r="C33" s="3">
        <v>142</v>
      </c>
      <c r="D33" s="1">
        <f>SUM(B33:C33)</f>
        <v>260</v>
      </c>
    </row>
    <row r="34" spans="1:4" ht="15">
      <c r="A34" s="2" t="s">
        <v>14</v>
      </c>
      <c r="B34" s="3">
        <v>18</v>
      </c>
      <c r="C34" s="3">
        <v>139</v>
      </c>
      <c r="D34" s="1">
        <f>SUM(B34:C34)</f>
        <v>157</v>
      </c>
    </row>
    <row r="35" spans="1:4" ht="15.75" thickBot="1">
      <c r="A35" s="13" t="s">
        <v>3</v>
      </c>
      <c r="B35" s="14">
        <f>SUM(B30:B34)</f>
        <v>1777</v>
      </c>
      <c r="C35" s="14">
        <f>SUM(C30:C34)</f>
        <v>1835</v>
      </c>
      <c r="D35" s="15">
        <f>SUM(D30:D34)</f>
        <v>3612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35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SUM(B18+B24)</f>
        <v>1670</v>
      </c>
      <c r="C12" s="3">
        <f>SUM(C18+C24)</f>
        <v>1779</v>
      </c>
      <c r="D12" s="1">
        <f>SUM(B12:C12)</f>
        <v>3449</v>
      </c>
    </row>
    <row r="13" spans="1:4" ht="15">
      <c r="A13" s="2" t="s">
        <v>2</v>
      </c>
      <c r="B13" s="3">
        <f>SUM(B19+B25)</f>
        <v>165</v>
      </c>
      <c r="C13" s="3">
        <f>SUM(C19+C25)</f>
        <v>103</v>
      </c>
      <c r="D13" s="1">
        <f>SUM(B13:C13)</f>
        <v>268</v>
      </c>
    </row>
    <row r="14" spans="1:4" ht="15">
      <c r="A14" s="4" t="s">
        <v>3</v>
      </c>
      <c r="B14" s="5">
        <f>SUM(B12:B13)</f>
        <v>1835</v>
      </c>
      <c r="C14" s="5">
        <f>SUM(C12:C13)</f>
        <v>1882</v>
      </c>
      <c r="D14" s="1">
        <f>SUM(D12:D13)</f>
        <v>3717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1653</v>
      </c>
      <c r="C18" s="3">
        <v>1764</v>
      </c>
      <c r="D18" s="1">
        <f>SUM(B18:C18)</f>
        <v>3417</v>
      </c>
    </row>
    <row r="19" spans="1:4" ht="15">
      <c r="A19" s="2" t="s">
        <v>2</v>
      </c>
      <c r="B19" s="3">
        <v>165</v>
      </c>
      <c r="C19" s="3">
        <v>103</v>
      </c>
      <c r="D19" s="1">
        <f>SUM(B19:C19)</f>
        <v>268</v>
      </c>
    </row>
    <row r="20" spans="1:4" ht="15">
      <c r="A20" s="4" t="s">
        <v>3</v>
      </c>
      <c r="B20" s="5">
        <f>SUM(B18:B19)</f>
        <v>1818</v>
      </c>
      <c r="C20" s="5">
        <f>SUM(C18:C19)</f>
        <v>1867</v>
      </c>
      <c r="D20" s="1">
        <f>SUM(D18:D19)</f>
        <v>3685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17</v>
      </c>
      <c r="C24" s="3">
        <v>15</v>
      </c>
      <c r="D24" s="1">
        <f>SUM(B24:C24)</f>
        <v>32</v>
      </c>
    </row>
    <row r="25" spans="1:4" ht="15">
      <c r="A25" s="2" t="s">
        <v>2</v>
      </c>
      <c r="B25" s="3">
        <v>0</v>
      </c>
      <c r="C25" s="3">
        <v>0</v>
      </c>
      <c r="D25" s="1">
        <f>SUM(B25:C25)</f>
        <v>0</v>
      </c>
    </row>
    <row r="26" spans="1:4" ht="15">
      <c r="A26" s="4" t="s">
        <v>3</v>
      </c>
      <c r="B26" s="5">
        <f>SUM(B24:B25)</f>
        <v>17</v>
      </c>
      <c r="C26" s="5">
        <f>SUM(C24:C25)</f>
        <v>15</v>
      </c>
      <c r="D26" s="1">
        <f>SUM(D24:D25)</f>
        <v>32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853</v>
      </c>
      <c r="C30" s="3">
        <v>774</v>
      </c>
      <c r="D30" s="1">
        <f>SUM(B30:C30)</f>
        <v>1627</v>
      </c>
    </row>
    <row r="31" spans="1:4" ht="15">
      <c r="A31" s="2" t="s">
        <v>10</v>
      </c>
      <c r="B31" s="3">
        <v>839</v>
      </c>
      <c r="C31" s="3">
        <v>821</v>
      </c>
      <c r="D31" s="1">
        <f>SUM(B31:C31)</f>
        <v>1660</v>
      </c>
    </row>
    <row r="32" spans="1:4" ht="26.25">
      <c r="A32" s="6" t="s">
        <v>27</v>
      </c>
      <c r="B32" s="3"/>
      <c r="C32" s="3">
        <v>4</v>
      </c>
      <c r="D32" s="1">
        <f>SUM(B32:C32)</f>
        <v>4</v>
      </c>
    </row>
    <row r="33" spans="1:4" ht="15">
      <c r="A33" s="2" t="s">
        <v>13</v>
      </c>
      <c r="B33" s="3">
        <v>122</v>
      </c>
      <c r="C33" s="3">
        <v>148</v>
      </c>
      <c r="D33" s="1">
        <f>SUM(B33:C33)</f>
        <v>270</v>
      </c>
    </row>
    <row r="34" spans="1:4" ht="15">
      <c r="A34" s="2" t="s">
        <v>14</v>
      </c>
      <c r="B34" s="3">
        <v>21</v>
      </c>
      <c r="C34" s="3">
        <v>135</v>
      </c>
      <c r="D34" s="1">
        <f>SUM(B34:C34)</f>
        <v>156</v>
      </c>
    </row>
    <row r="35" spans="1:4" ht="15.75" thickBot="1">
      <c r="A35" s="13" t="s">
        <v>3</v>
      </c>
      <c r="B35" s="14">
        <f>SUM(B30:B34)</f>
        <v>1835</v>
      </c>
      <c r="C35" s="14">
        <f>SUM(C30:C34)</f>
        <v>1882</v>
      </c>
      <c r="D35" s="15">
        <f>SUM(D30:D34)</f>
        <v>3717</v>
      </c>
    </row>
    <row r="36" spans="1:4" ht="12.75">
      <c r="A36" s="16"/>
      <c r="B36" s="16"/>
      <c r="C36" s="16"/>
      <c r="D36" s="16"/>
    </row>
  </sheetData>
  <sheetProtection/>
  <mergeCells count="1">
    <mergeCell ref="A7:G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17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1550</v>
      </c>
      <c r="C6" s="3">
        <v>1599</v>
      </c>
      <c r="D6" s="1">
        <f>SUM(B6:C6)</f>
        <v>3149</v>
      </c>
    </row>
    <row r="7" spans="1:4" ht="15">
      <c r="A7" s="2" t="s">
        <v>2</v>
      </c>
      <c r="B7" s="3">
        <v>86</v>
      </c>
      <c r="C7" s="3">
        <v>64</v>
      </c>
      <c r="D7" s="1">
        <f>SUM(B7:C7)</f>
        <v>150</v>
      </c>
    </row>
    <row r="8" spans="1:4" ht="15">
      <c r="A8" s="4" t="s">
        <v>3</v>
      </c>
      <c r="B8" s="5">
        <f>SUM(B6:B7)</f>
        <v>1636</v>
      </c>
      <c r="C8" s="5">
        <f>SUM(C6:C7)</f>
        <v>1663</v>
      </c>
      <c r="D8" s="1">
        <f>SUM(D6:D7)</f>
        <v>3299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1531</v>
      </c>
      <c r="C12" s="3">
        <v>1572</v>
      </c>
      <c r="D12" s="1">
        <f>SUM(B12:C12)</f>
        <v>3103</v>
      </c>
    </row>
    <row r="13" spans="1:4" ht="15">
      <c r="A13" s="2" t="s">
        <v>2</v>
      </c>
      <c r="B13" s="3">
        <v>83</v>
      </c>
      <c r="C13" s="3">
        <v>63</v>
      </c>
      <c r="D13" s="1">
        <f>SUM(B13:C13)</f>
        <v>146</v>
      </c>
    </row>
    <row r="14" spans="1:4" ht="15">
      <c r="A14" s="4" t="s">
        <v>3</v>
      </c>
      <c r="B14" s="5">
        <f>SUM(B12:B13)</f>
        <v>1614</v>
      </c>
      <c r="C14" s="5">
        <f>SUM(C12:C13)</f>
        <v>1635</v>
      </c>
      <c r="D14" s="1">
        <f>SUM(D12:D13)</f>
        <v>3249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19</v>
      </c>
      <c r="C18" s="3">
        <v>27</v>
      </c>
      <c r="D18" s="1">
        <f>SUM(B18:C18)</f>
        <v>46</v>
      </c>
    </row>
    <row r="19" spans="1:4" ht="15">
      <c r="A19" s="2" t="s">
        <v>2</v>
      </c>
      <c r="B19" s="3">
        <v>3</v>
      </c>
      <c r="C19" s="3">
        <v>1</v>
      </c>
      <c r="D19" s="1">
        <f>SUM(B19:C19)</f>
        <v>4</v>
      </c>
    </row>
    <row r="20" spans="1:4" ht="15">
      <c r="A20" s="4" t="s">
        <v>3</v>
      </c>
      <c r="B20" s="5">
        <f>SUM(B18:B19)</f>
        <v>22</v>
      </c>
      <c r="C20" s="5">
        <f>SUM(C18:C19)</f>
        <v>28</v>
      </c>
      <c r="D20" s="1">
        <f>SUM(D18:D19)</f>
        <v>50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762</v>
      </c>
      <c r="C24" s="3">
        <v>680</v>
      </c>
      <c r="D24" s="1">
        <f>SUM(B24:C24)</f>
        <v>1442</v>
      </c>
    </row>
    <row r="25" spans="1:4" ht="15">
      <c r="A25" s="2" t="s">
        <v>9</v>
      </c>
      <c r="B25" s="3"/>
      <c r="C25" s="3"/>
      <c r="D25" s="1">
        <f aca="true" t="shared" si="0" ref="D25:D30">SUM(B25:C25)</f>
        <v>0</v>
      </c>
    </row>
    <row r="26" spans="1:4" ht="15">
      <c r="A26" s="2" t="s">
        <v>10</v>
      </c>
      <c r="B26" s="3">
        <v>744</v>
      </c>
      <c r="C26" s="3">
        <v>742</v>
      </c>
      <c r="D26" s="1">
        <f t="shared" si="0"/>
        <v>1486</v>
      </c>
    </row>
    <row r="27" spans="1:4" ht="26.25">
      <c r="A27" s="6" t="s">
        <v>11</v>
      </c>
      <c r="B27" s="3">
        <v>31</v>
      </c>
      <c r="C27" s="3">
        <v>26</v>
      </c>
      <c r="D27" s="1">
        <f t="shared" si="0"/>
        <v>57</v>
      </c>
    </row>
    <row r="28" spans="1:4" ht="15">
      <c r="A28" s="2" t="s">
        <v>12</v>
      </c>
      <c r="B28" s="3">
        <v>1</v>
      </c>
      <c r="C28" s="3">
        <v>3</v>
      </c>
      <c r="D28" s="1">
        <f t="shared" si="0"/>
        <v>4</v>
      </c>
    </row>
    <row r="29" spans="1:4" ht="15">
      <c r="A29" s="2" t="s">
        <v>13</v>
      </c>
      <c r="B29" s="3">
        <v>71</v>
      </c>
      <c r="C29" s="3">
        <v>66</v>
      </c>
      <c r="D29" s="1">
        <f t="shared" si="0"/>
        <v>137</v>
      </c>
    </row>
    <row r="30" spans="1:4" ht="15">
      <c r="A30" s="2" t="s">
        <v>14</v>
      </c>
      <c r="B30" s="3">
        <v>27</v>
      </c>
      <c r="C30" s="3">
        <v>146</v>
      </c>
      <c r="D30" s="1">
        <f t="shared" si="0"/>
        <v>173</v>
      </c>
    </row>
    <row r="31" spans="1:4" ht="15.75" thickBot="1">
      <c r="A31" s="13" t="s">
        <v>3</v>
      </c>
      <c r="B31" s="14">
        <f>SUM(B24:B30)</f>
        <v>1636</v>
      </c>
      <c r="C31" s="14">
        <f>SUM(C24:C30)</f>
        <v>1663</v>
      </c>
      <c r="D31" s="15">
        <f>SUM(D24:D30)</f>
        <v>3299</v>
      </c>
    </row>
    <row r="32" spans="1:4" ht="12.75">
      <c r="A32" s="16"/>
      <c r="B32" s="16"/>
      <c r="C32" s="16"/>
      <c r="D32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G37"/>
  <sheetViews>
    <sheetView zoomScalePageLayoutView="0" workbookViewId="0" topLeftCell="A7">
      <selection activeCell="A7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36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SUM(B18+B24)</f>
        <v>1680</v>
      </c>
      <c r="C12" s="3">
        <f>SUM(C18+C24)</f>
        <v>1797</v>
      </c>
      <c r="D12" s="1">
        <f>SUM(B12:C12)</f>
        <v>3477</v>
      </c>
    </row>
    <row r="13" spans="1:4" ht="15">
      <c r="A13" s="2" t="s">
        <v>2</v>
      </c>
      <c r="B13" s="3">
        <f>SUM(B19+B25)</f>
        <v>157</v>
      </c>
      <c r="C13" s="3">
        <f>SUM(C19+C25)</f>
        <v>100</v>
      </c>
      <c r="D13" s="1">
        <f>SUM(B13:C13)</f>
        <v>257</v>
      </c>
    </row>
    <row r="14" spans="1:4" ht="15">
      <c r="A14" s="4" t="s">
        <v>3</v>
      </c>
      <c r="B14" s="5">
        <f>SUM(B12:B13)</f>
        <v>1837</v>
      </c>
      <c r="C14" s="5">
        <f>SUM(C12:C13)</f>
        <v>1897</v>
      </c>
      <c r="D14" s="1">
        <f>SUM(D12:D13)</f>
        <v>3734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1664</v>
      </c>
      <c r="C18" s="3">
        <v>1776</v>
      </c>
      <c r="D18" s="1">
        <f>SUM(B18:C18)</f>
        <v>3440</v>
      </c>
    </row>
    <row r="19" spans="1:4" ht="15">
      <c r="A19" s="2" t="s">
        <v>2</v>
      </c>
      <c r="B19" s="3">
        <v>156</v>
      </c>
      <c r="C19" s="3">
        <v>100</v>
      </c>
      <c r="D19" s="1">
        <f>SUM(B19:C19)</f>
        <v>256</v>
      </c>
    </row>
    <row r="20" spans="1:4" ht="15">
      <c r="A20" s="4" t="s">
        <v>3</v>
      </c>
      <c r="B20" s="5">
        <f>SUM(B18:B19)</f>
        <v>1820</v>
      </c>
      <c r="C20" s="5">
        <f>SUM(C18:C19)</f>
        <v>1876</v>
      </c>
      <c r="D20" s="1">
        <f>SUM(D18:D19)</f>
        <v>3696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16</v>
      </c>
      <c r="C24" s="3">
        <v>21</v>
      </c>
      <c r="D24" s="1">
        <f>SUM(B24:C24)</f>
        <v>37</v>
      </c>
    </row>
    <row r="25" spans="1:4" ht="15">
      <c r="A25" s="2" t="s">
        <v>2</v>
      </c>
      <c r="B25" s="3">
        <v>1</v>
      </c>
      <c r="C25" s="3">
        <v>0</v>
      </c>
      <c r="D25" s="1">
        <f>SUM(B25:C25)</f>
        <v>1</v>
      </c>
    </row>
    <row r="26" spans="1:4" ht="15">
      <c r="A26" s="4" t="s">
        <v>3</v>
      </c>
      <c r="B26" s="5">
        <f>SUM(B24:B25)</f>
        <v>17</v>
      </c>
      <c r="C26" s="5">
        <f>SUM(C24:C25)</f>
        <v>21</v>
      </c>
      <c r="D26" s="1">
        <f>SUM(D24:D25)</f>
        <v>38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842</v>
      </c>
      <c r="C30" s="3">
        <v>786</v>
      </c>
      <c r="D30" s="1">
        <f aca="true" t="shared" si="0" ref="D30:D35">SUM(B30:C30)</f>
        <v>1628</v>
      </c>
    </row>
    <row r="31" spans="1:4" ht="15">
      <c r="A31" s="2" t="s">
        <v>10</v>
      </c>
      <c r="B31" s="3">
        <v>839</v>
      </c>
      <c r="C31" s="3">
        <v>812</v>
      </c>
      <c r="D31" s="1">
        <f t="shared" si="0"/>
        <v>1651</v>
      </c>
    </row>
    <row r="32" spans="1:4" ht="26.25">
      <c r="A32" s="6" t="s">
        <v>27</v>
      </c>
      <c r="B32" s="3">
        <v>0</v>
      </c>
      <c r="C32" s="3">
        <v>6</v>
      </c>
      <c r="D32" s="1">
        <f t="shared" si="0"/>
        <v>6</v>
      </c>
    </row>
    <row r="33" spans="1:4" ht="26.25">
      <c r="A33" s="6" t="s">
        <v>37</v>
      </c>
      <c r="B33" s="3">
        <v>1</v>
      </c>
      <c r="C33" s="3">
        <v>1</v>
      </c>
      <c r="D33" s="1">
        <f t="shared" si="0"/>
        <v>2</v>
      </c>
    </row>
    <row r="34" spans="1:4" ht="15">
      <c r="A34" s="2" t="s">
        <v>13</v>
      </c>
      <c r="B34" s="3">
        <v>131</v>
      </c>
      <c r="C34" s="3">
        <v>153</v>
      </c>
      <c r="D34" s="1">
        <f t="shared" si="0"/>
        <v>284</v>
      </c>
    </row>
    <row r="35" spans="1:4" ht="15">
      <c r="A35" s="2" t="s">
        <v>14</v>
      </c>
      <c r="B35" s="3">
        <v>24</v>
      </c>
      <c r="C35" s="3">
        <v>139</v>
      </c>
      <c r="D35" s="1">
        <f t="shared" si="0"/>
        <v>163</v>
      </c>
    </row>
    <row r="36" spans="1:4" ht="15.75" thickBot="1">
      <c r="A36" s="13" t="s">
        <v>3</v>
      </c>
      <c r="B36" s="14">
        <f>SUM(B30:B35)</f>
        <v>1837</v>
      </c>
      <c r="C36" s="14">
        <f>SUM(C30:C35)</f>
        <v>1897</v>
      </c>
      <c r="D36" s="15">
        <f>SUM(D30:D35)</f>
        <v>3734</v>
      </c>
    </row>
    <row r="37" spans="1:4" ht="12.75">
      <c r="A37" s="16"/>
      <c r="B37" s="16"/>
      <c r="C37" s="16"/>
      <c r="D37" s="16"/>
    </row>
  </sheetData>
  <sheetProtection/>
  <mergeCells count="1">
    <mergeCell ref="A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G37"/>
  <sheetViews>
    <sheetView zoomScalePageLayoutView="0" workbookViewId="0" topLeftCell="A7">
      <selection activeCell="A7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38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SUM(B18+B24)</f>
        <v>1697</v>
      </c>
      <c r="C12" s="3">
        <f>SUM(C18+C24)</f>
        <v>1795</v>
      </c>
      <c r="D12" s="1">
        <f>SUM(B12:C12)</f>
        <v>3492</v>
      </c>
    </row>
    <row r="13" spans="1:4" ht="15">
      <c r="A13" s="2" t="s">
        <v>2</v>
      </c>
      <c r="B13" s="3">
        <f>SUM(B19+B25)</f>
        <v>163</v>
      </c>
      <c r="C13" s="3">
        <f>SUM(C19)</f>
        <v>99</v>
      </c>
      <c r="D13" s="1">
        <f>SUM(B13:C13)</f>
        <v>262</v>
      </c>
    </row>
    <row r="14" spans="1:4" ht="15">
      <c r="A14" s="4" t="s">
        <v>3</v>
      </c>
      <c r="B14" s="5">
        <f>SUM(B12:B13)</f>
        <v>1860</v>
      </c>
      <c r="C14" s="5">
        <f>SUM(C12:C13)</f>
        <v>1894</v>
      </c>
      <c r="D14" s="1">
        <f>SUM(D12:D13)</f>
        <v>3754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20">
        <v>1681</v>
      </c>
      <c r="C18" s="22">
        <v>1777</v>
      </c>
      <c r="D18" s="1">
        <f>SUM(B18:C18)</f>
        <v>3458</v>
      </c>
    </row>
    <row r="19" spans="1:4" ht="15">
      <c r="A19" s="2" t="s">
        <v>2</v>
      </c>
      <c r="B19" s="21">
        <v>162</v>
      </c>
      <c r="C19" s="3">
        <v>99</v>
      </c>
      <c r="D19" s="1">
        <f>SUM(B19:C19)</f>
        <v>261</v>
      </c>
    </row>
    <row r="20" spans="1:4" ht="15">
      <c r="A20" s="4" t="s">
        <v>3</v>
      </c>
      <c r="B20" s="5">
        <f>SUM(B18:B19)</f>
        <v>1843</v>
      </c>
      <c r="C20" s="5">
        <f>SUM(C18:C19)</f>
        <v>1876</v>
      </c>
      <c r="D20" s="1">
        <f>SUM(D18:D19)</f>
        <v>3719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16</v>
      </c>
      <c r="C24" s="3">
        <v>18</v>
      </c>
      <c r="D24" s="1">
        <f>SUM(B24:C24)</f>
        <v>34</v>
      </c>
    </row>
    <row r="25" spans="1:4" ht="15">
      <c r="A25" s="2" t="s">
        <v>2</v>
      </c>
      <c r="B25" s="3">
        <v>1</v>
      </c>
      <c r="C25" s="3">
        <v>0</v>
      </c>
      <c r="D25" s="1">
        <f>SUM(B25:C25)</f>
        <v>1</v>
      </c>
    </row>
    <row r="26" spans="1:4" ht="15">
      <c r="A26" s="4" t="s">
        <v>3</v>
      </c>
      <c r="B26" s="5">
        <f>SUM(B24:B25)</f>
        <v>17</v>
      </c>
      <c r="C26" s="5">
        <f>SUM(C24:C25)</f>
        <v>18</v>
      </c>
      <c r="D26" s="1">
        <f>SUM(D24:D25)</f>
        <v>35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866</v>
      </c>
      <c r="C30" s="3">
        <v>796</v>
      </c>
      <c r="D30" s="1">
        <f aca="true" t="shared" si="0" ref="D30:D35">SUM(B30:C30)</f>
        <v>1662</v>
      </c>
    </row>
    <row r="31" spans="1:4" ht="15">
      <c r="A31" s="2" t="s">
        <v>10</v>
      </c>
      <c r="B31" s="3">
        <v>838</v>
      </c>
      <c r="C31" s="3">
        <v>801</v>
      </c>
      <c r="D31" s="1">
        <f t="shared" si="0"/>
        <v>1639</v>
      </c>
    </row>
    <row r="32" spans="1:4" ht="26.25">
      <c r="A32" s="6" t="s">
        <v>27</v>
      </c>
      <c r="B32" s="3">
        <v>0</v>
      </c>
      <c r="C32" s="3">
        <v>2</v>
      </c>
      <c r="D32" s="1">
        <f t="shared" si="0"/>
        <v>2</v>
      </c>
    </row>
    <row r="33" spans="1:4" ht="26.25">
      <c r="A33" s="6" t="s">
        <v>37</v>
      </c>
      <c r="B33" s="3">
        <v>0</v>
      </c>
      <c r="C33" s="3">
        <v>1</v>
      </c>
      <c r="D33" s="1">
        <f t="shared" si="0"/>
        <v>1</v>
      </c>
    </row>
    <row r="34" spans="1:4" ht="15">
      <c r="A34" s="2" t="s">
        <v>13</v>
      </c>
      <c r="B34" s="3">
        <v>128</v>
      </c>
      <c r="C34" s="3">
        <v>161</v>
      </c>
      <c r="D34" s="1">
        <f t="shared" si="0"/>
        <v>289</v>
      </c>
    </row>
    <row r="35" spans="1:4" ht="15">
      <c r="A35" s="2" t="s">
        <v>14</v>
      </c>
      <c r="B35" s="3">
        <v>28</v>
      </c>
      <c r="C35" s="3">
        <v>133</v>
      </c>
      <c r="D35" s="1">
        <f t="shared" si="0"/>
        <v>161</v>
      </c>
    </row>
    <row r="36" spans="1:4" ht="15.75" thickBot="1">
      <c r="A36" s="13" t="s">
        <v>3</v>
      </c>
      <c r="B36" s="14">
        <f>SUM(B30:B35)</f>
        <v>1860</v>
      </c>
      <c r="C36" s="14">
        <f>SUM(C30:C35)</f>
        <v>1894</v>
      </c>
      <c r="D36" s="15">
        <f>SUM(D30:D35)</f>
        <v>3754</v>
      </c>
    </row>
    <row r="37" spans="1:4" ht="12.75">
      <c r="A37" s="16"/>
      <c r="B37" s="16"/>
      <c r="C37" s="16"/>
      <c r="D37" s="16"/>
    </row>
  </sheetData>
  <sheetProtection/>
  <mergeCells count="1">
    <mergeCell ref="A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7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39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f>B24+B18</f>
        <v>1689</v>
      </c>
      <c r="C12" s="3">
        <f>C24+C18</f>
        <v>1800</v>
      </c>
      <c r="D12" s="1">
        <f>SUM(B12:C12)</f>
        <v>3489</v>
      </c>
    </row>
    <row r="13" spans="1:4" ht="15">
      <c r="A13" s="2" t="s">
        <v>2</v>
      </c>
      <c r="B13" s="3">
        <f>B25+B19</f>
        <v>157</v>
      </c>
      <c r="C13" s="3">
        <f>C19+C25</f>
        <v>107</v>
      </c>
      <c r="D13" s="1">
        <f>SUM(B13:C13)</f>
        <v>264</v>
      </c>
    </row>
    <row r="14" spans="1:4" ht="15">
      <c r="A14" s="4" t="s">
        <v>3</v>
      </c>
      <c r="B14" s="5">
        <f>SUM(B12:B13)</f>
        <v>1846</v>
      </c>
      <c r="C14" s="5">
        <f>SUM(C12:C13)</f>
        <v>1907</v>
      </c>
      <c r="D14" s="1">
        <f>SUM(D12:D13)</f>
        <v>3753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20">
        <v>1675</v>
      </c>
      <c r="C18" s="22">
        <v>1783</v>
      </c>
      <c r="D18" s="1">
        <f>SUM(B18:C18)</f>
        <v>3458</v>
      </c>
    </row>
    <row r="19" spans="1:4" ht="15">
      <c r="A19" s="2" t="s">
        <v>2</v>
      </c>
      <c r="B19" s="21">
        <v>156</v>
      </c>
      <c r="C19" s="3">
        <v>107</v>
      </c>
      <c r="D19" s="1">
        <f>SUM(B19:C19)</f>
        <v>263</v>
      </c>
    </row>
    <row r="20" spans="1:4" ht="15">
      <c r="A20" s="4" t="s">
        <v>3</v>
      </c>
      <c r="B20" s="5">
        <f>SUM(B18:B19)</f>
        <v>1831</v>
      </c>
      <c r="C20" s="5">
        <f>SUM(C18:C19)</f>
        <v>1890</v>
      </c>
      <c r="D20" s="1">
        <f>SUM(D18:D19)</f>
        <v>3721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14</v>
      </c>
      <c r="C24" s="3">
        <v>17</v>
      </c>
      <c r="D24" s="1">
        <f>SUM(B24:C24)</f>
        <v>31</v>
      </c>
    </row>
    <row r="25" spans="1:4" ht="15">
      <c r="A25" s="2" t="s">
        <v>2</v>
      </c>
      <c r="B25" s="3">
        <v>1</v>
      </c>
      <c r="C25" s="3">
        <v>0</v>
      </c>
      <c r="D25" s="1">
        <f>SUM(B25:C25)</f>
        <v>1</v>
      </c>
    </row>
    <row r="26" spans="1:4" ht="15">
      <c r="A26" s="4" t="s">
        <v>3</v>
      </c>
      <c r="B26" s="5">
        <f>SUM(B24:B25)</f>
        <v>15</v>
      </c>
      <c r="C26" s="5">
        <f>SUM(C24:C25)</f>
        <v>17</v>
      </c>
      <c r="D26" s="1">
        <f>SUM(D24:D25)</f>
        <v>32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845</v>
      </c>
      <c r="C30" s="3">
        <v>790</v>
      </c>
      <c r="D30" s="1">
        <f aca="true" t="shared" si="0" ref="D30:D35">SUM(B30:C30)</f>
        <v>1635</v>
      </c>
    </row>
    <row r="31" spans="1:4" ht="15">
      <c r="A31" s="2" t="s">
        <v>10</v>
      </c>
      <c r="B31" s="3">
        <v>837</v>
      </c>
      <c r="C31" s="3">
        <v>814</v>
      </c>
      <c r="D31" s="1">
        <f t="shared" si="0"/>
        <v>1651</v>
      </c>
    </row>
    <row r="32" spans="1:4" ht="26.25">
      <c r="A32" s="6" t="s">
        <v>27</v>
      </c>
      <c r="B32" s="3">
        <v>4</v>
      </c>
      <c r="C32" s="3">
        <v>2</v>
      </c>
      <c r="D32" s="1">
        <f t="shared" si="0"/>
        <v>6</v>
      </c>
    </row>
    <row r="33" spans="1:4" ht="26.25">
      <c r="A33" s="6" t="s">
        <v>37</v>
      </c>
      <c r="B33" s="3">
        <v>0</v>
      </c>
      <c r="C33" s="3">
        <v>1</v>
      </c>
      <c r="D33" s="1">
        <f t="shared" si="0"/>
        <v>1</v>
      </c>
    </row>
    <row r="34" spans="1:4" ht="15">
      <c r="A34" s="2" t="s">
        <v>13</v>
      </c>
      <c r="B34" s="3">
        <v>131</v>
      </c>
      <c r="C34" s="3">
        <v>165</v>
      </c>
      <c r="D34" s="1">
        <f t="shared" si="0"/>
        <v>296</v>
      </c>
    </row>
    <row r="35" spans="1:4" ht="15">
      <c r="A35" s="2" t="s">
        <v>14</v>
      </c>
      <c r="B35" s="3">
        <v>29</v>
      </c>
      <c r="C35" s="3">
        <v>135</v>
      </c>
      <c r="D35" s="1">
        <f t="shared" si="0"/>
        <v>164</v>
      </c>
    </row>
    <row r="36" spans="1:4" ht="15.75" thickBot="1">
      <c r="A36" s="13" t="s">
        <v>3</v>
      </c>
      <c r="B36" s="14">
        <f>SUM(B30:B35)</f>
        <v>1846</v>
      </c>
      <c r="C36" s="14">
        <f>SUM(C30:C35)</f>
        <v>1907</v>
      </c>
      <c r="D36" s="15">
        <f>SUM(D30:D35)</f>
        <v>3753</v>
      </c>
    </row>
    <row r="37" spans="1:4" ht="12.75">
      <c r="A37" s="16"/>
      <c r="B37" s="16"/>
      <c r="C37" s="16"/>
      <c r="D37" s="16"/>
    </row>
  </sheetData>
  <sheetProtection/>
  <mergeCells count="1">
    <mergeCell ref="A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7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40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1707</v>
      </c>
      <c r="C12" s="3">
        <v>1805</v>
      </c>
      <c r="D12" s="1">
        <f>SUM(B12:C12)</f>
        <v>3512</v>
      </c>
    </row>
    <row r="13" spans="1:4" ht="15">
      <c r="A13" s="2" t="s">
        <v>2</v>
      </c>
      <c r="B13" s="3">
        <v>171</v>
      </c>
      <c r="C13" s="3">
        <v>111</v>
      </c>
      <c r="D13" s="1">
        <f>SUM(B13:C13)</f>
        <v>282</v>
      </c>
    </row>
    <row r="14" spans="1:4" ht="15">
      <c r="A14" s="4" t="s">
        <v>3</v>
      </c>
      <c r="B14" s="5">
        <f>SUM(B12:B13)</f>
        <v>1878</v>
      </c>
      <c r="C14" s="5">
        <f>SUM(C12:C13)</f>
        <v>1916</v>
      </c>
      <c r="D14" s="1">
        <f>SUM(D12:D13)</f>
        <v>3794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20">
        <f>B12-B24</f>
        <v>1693</v>
      </c>
      <c r="C18" s="22">
        <f>C12-C24</f>
        <v>1787</v>
      </c>
      <c r="D18" s="1">
        <f>SUM(B18:C18)</f>
        <v>3480</v>
      </c>
    </row>
    <row r="19" spans="1:4" ht="15">
      <c r="A19" s="2" t="s">
        <v>2</v>
      </c>
      <c r="B19" s="21">
        <f>B13-B25</f>
        <v>169</v>
      </c>
      <c r="C19" s="3">
        <f>C13-C25</f>
        <v>111</v>
      </c>
      <c r="D19" s="1">
        <f>SUM(B19:C19)</f>
        <v>280</v>
      </c>
    </row>
    <row r="20" spans="1:4" ht="15">
      <c r="A20" s="4" t="s">
        <v>3</v>
      </c>
      <c r="B20" s="5">
        <f>SUM(B18:B19)</f>
        <v>1862</v>
      </c>
      <c r="C20" s="5">
        <f>SUM(C18:C19)</f>
        <v>1898</v>
      </c>
      <c r="D20" s="1">
        <f>SUM(D18:D19)</f>
        <v>3760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14</v>
      </c>
      <c r="C24" s="3">
        <v>18</v>
      </c>
      <c r="D24" s="1">
        <f>SUM(B24:C24)</f>
        <v>32</v>
      </c>
    </row>
    <row r="25" spans="1:4" ht="15">
      <c r="A25" s="2" t="s">
        <v>2</v>
      </c>
      <c r="B25" s="3">
        <v>2</v>
      </c>
      <c r="C25" s="3">
        <v>0</v>
      </c>
      <c r="D25" s="1">
        <f>SUM(B25:C25)</f>
        <v>2</v>
      </c>
    </row>
    <row r="26" spans="1:4" ht="15">
      <c r="A26" s="4" t="s">
        <v>3</v>
      </c>
      <c r="B26" s="5">
        <f>SUM(B24:B25)</f>
        <v>16</v>
      </c>
      <c r="C26" s="5">
        <f>SUM(C24:C25)</f>
        <v>18</v>
      </c>
      <c r="D26" s="1">
        <f>SUM(D24:D25)</f>
        <v>34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866</v>
      </c>
      <c r="C30" s="3">
        <v>805</v>
      </c>
      <c r="D30" s="1">
        <f aca="true" t="shared" si="0" ref="D30:D35">SUM(B30:C30)</f>
        <v>1671</v>
      </c>
    </row>
    <row r="31" spans="1:4" ht="15">
      <c r="A31" s="2" t="s">
        <v>10</v>
      </c>
      <c r="B31" s="3">
        <v>843</v>
      </c>
      <c r="C31" s="3">
        <v>812</v>
      </c>
      <c r="D31" s="1">
        <f t="shared" si="0"/>
        <v>1655</v>
      </c>
    </row>
    <row r="32" spans="1:4" ht="26.25">
      <c r="A32" s="6" t="s">
        <v>27</v>
      </c>
      <c r="B32" s="3">
        <v>4</v>
      </c>
      <c r="C32" s="3">
        <v>1</v>
      </c>
      <c r="D32" s="1">
        <f t="shared" si="0"/>
        <v>5</v>
      </c>
    </row>
    <row r="33" spans="1:4" ht="26.25">
      <c r="A33" s="6" t="s">
        <v>37</v>
      </c>
      <c r="B33" s="3">
        <v>0</v>
      </c>
      <c r="C33" s="3">
        <v>1</v>
      </c>
      <c r="D33" s="1">
        <f t="shared" si="0"/>
        <v>1</v>
      </c>
    </row>
    <row r="34" spans="1:4" ht="15">
      <c r="A34" s="2" t="s">
        <v>13</v>
      </c>
      <c r="B34" s="3">
        <v>133</v>
      </c>
      <c r="C34" s="3">
        <v>167</v>
      </c>
      <c r="D34" s="1">
        <f t="shared" si="0"/>
        <v>300</v>
      </c>
    </row>
    <row r="35" spans="1:4" ht="15">
      <c r="A35" s="2" t="s">
        <v>14</v>
      </c>
      <c r="B35" s="3">
        <v>32</v>
      </c>
      <c r="C35" s="3">
        <v>130</v>
      </c>
      <c r="D35" s="1">
        <f t="shared" si="0"/>
        <v>162</v>
      </c>
    </row>
    <row r="36" spans="1:4" ht="15.75" thickBot="1">
      <c r="A36" s="13" t="s">
        <v>3</v>
      </c>
      <c r="B36" s="14">
        <f>SUM(B30:B35)</f>
        <v>1878</v>
      </c>
      <c r="C36" s="14">
        <f>SUM(C30:C35)</f>
        <v>1916</v>
      </c>
      <c r="D36" s="15">
        <f>SUM(D30:D35)</f>
        <v>3794</v>
      </c>
    </row>
    <row r="37" spans="1:4" ht="12.75">
      <c r="A37" s="16"/>
      <c r="B37" s="16"/>
      <c r="C37" s="16"/>
      <c r="D37" s="16"/>
    </row>
  </sheetData>
  <sheetProtection/>
  <mergeCells count="1">
    <mergeCell ref="A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7:G37"/>
  <sheetViews>
    <sheetView tabSelected="1" zoomScalePageLayoutView="0" workbookViewId="0" topLeftCell="A7">
      <selection activeCell="C31" sqref="C31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7" spans="1:7" ht="15.75">
      <c r="A7" s="23" t="s">
        <v>41</v>
      </c>
      <c r="B7" s="23"/>
      <c r="C7" s="23"/>
      <c r="D7" s="23"/>
      <c r="E7" s="23"/>
      <c r="F7" s="23"/>
      <c r="G7" s="23"/>
    </row>
    <row r="9" ht="13.5" thickBot="1"/>
    <row r="10" spans="1:4" ht="45.75" thickBot="1">
      <c r="A10" s="17" t="s">
        <v>0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1694</v>
      </c>
      <c r="C12" s="3">
        <v>1804</v>
      </c>
      <c r="D12" s="1">
        <f>SUM(B12:C12)</f>
        <v>3498</v>
      </c>
    </row>
    <row r="13" spans="1:4" ht="15">
      <c r="A13" s="2" t="s">
        <v>2</v>
      </c>
      <c r="B13" s="3">
        <v>172</v>
      </c>
      <c r="C13" s="3">
        <v>113</v>
      </c>
      <c r="D13" s="1">
        <f>SUM(B13:C13)</f>
        <v>285</v>
      </c>
    </row>
    <row r="14" spans="1:4" ht="15">
      <c r="A14" s="4" t="s">
        <v>3</v>
      </c>
      <c r="B14" s="5">
        <f>SUM(B12:B13)</f>
        <v>1866</v>
      </c>
      <c r="C14" s="5">
        <f>SUM(C12:C13)</f>
        <v>1917</v>
      </c>
      <c r="D14" s="1">
        <f>SUM(D12:D13)</f>
        <v>3783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6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20">
        <f>B12-B24</f>
        <v>1681</v>
      </c>
      <c r="C18" s="22">
        <f>C12-C24</f>
        <v>1790</v>
      </c>
      <c r="D18" s="1">
        <f>SUM(B18:C18)</f>
        <v>3471</v>
      </c>
    </row>
    <row r="19" spans="1:4" ht="15">
      <c r="A19" s="2" t="s">
        <v>2</v>
      </c>
      <c r="B19" s="21">
        <f>B13-B25</f>
        <v>169</v>
      </c>
      <c r="C19" s="3">
        <f>C13-C25</f>
        <v>113</v>
      </c>
      <c r="D19" s="1">
        <f>SUM(B19:C19)</f>
        <v>282</v>
      </c>
    </row>
    <row r="20" spans="1:4" ht="15">
      <c r="A20" s="4" t="s">
        <v>3</v>
      </c>
      <c r="B20" s="5">
        <f>SUM(B18:B19)</f>
        <v>1850</v>
      </c>
      <c r="C20" s="5">
        <f>SUM(C18:C19)</f>
        <v>1903</v>
      </c>
      <c r="D20" s="1">
        <f>SUM(D18:D19)</f>
        <v>3753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7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1</v>
      </c>
      <c r="B24" s="3">
        <v>13</v>
      </c>
      <c r="C24" s="3">
        <v>14</v>
      </c>
      <c r="D24" s="1">
        <f>SUM(B24:C24)</f>
        <v>27</v>
      </c>
    </row>
    <row r="25" spans="1:4" ht="15">
      <c r="A25" s="2" t="s">
        <v>2</v>
      </c>
      <c r="B25" s="3">
        <v>3</v>
      </c>
      <c r="C25" s="3">
        <v>0</v>
      </c>
      <c r="D25" s="1">
        <f>SUM(B25:C25)</f>
        <v>3</v>
      </c>
    </row>
    <row r="26" spans="1:4" ht="15">
      <c r="A26" s="4" t="s">
        <v>3</v>
      </c>
      <c r="B26" s="5">
        <f>SUM(B24:B25)</f>
        <v>16</v>
      </c>
      <c r="C26" s="5">
        <f>SUM(C24:C25)</f>
        <v>14</v>
      </c>
      <c r="D26" s="1">
        <f>SUM(D24:D25)</f>
        <v>30</v>
      </c>
    </row>
    <row r="27" spans="1:4" ht="13.5" thickBot="1">
      <c r="A27" s="10"/>
      <c r="B27" s="11"/>
      <c r="C27" s="11"/>
      <c r="D27" s="12"/>
    </row>
    <row r="28" spans="1:4" ht="45.75" thickBot="1">
      <c r="A28" s="17" t="s">
        <v>15</v>
      </c>
      <c r="B28" s="18"/>
      <c r="C28" s="18"/>
      <c r="D28" s="19"/>
    </row>
    <row r="29" spans="1:4" ht="15">
      <c r="A29" s="7"/>
      <c r="B29" s="8" t="s">
        <v>4</v>
      </c>
      <c r="C29" s="8" t="s">
        <v>5</v>
      </c>
      <c r="D29" s="9" t="s">
        <v>3</v>
      </c>
    </row>
    <row r="30" spans="1:4" ht="15">
      <c r="A30" s="2" t="s">
        <v>8</v>
      </c>
      <c r="B30" s="3">
        <v>838</v>
      </c>
      <c r="C30" s="3">
        <v>792</v>
      </c>
      <c r="D30" s="1">
        <f aca="true" t="shared" si="0" ref="D30:D35">SUM(B30:C30)</f>
        <v>1630</v>
      </c>
    </row>
    <row r="31" spans="1:4" ht="15">
      <c r="A31" s="2" t="s">
        <v>10</v>
      </c>
      <c r="B31" s="3">
        <v>864</v>
      </c>
      <c r="C31" s="3">
        <v>826</v>
      </c>
      <c r="D31" s="1">
        <f t="shared" si="0"/>
        <v>1690</v>
      </c>
    </row>
    <row r="32" spans="1:4" ht="26.25">
      <c r="A32" s="6" t="s">
        <v>27</v>
      </c>
      <c r="B32" s="3">
        <v>4</v>
      </c>
      <c r="C32" s="3">
        <v>3</v>
      </c>
      <c r="D32" s="1">
        <f t="shared" si="0"/>
        <v>7</v>
      </c>
    </row>
    <row r="33" spans="1:4" ht="26.25">
      <c r="A33" s="6" t="s">
        <v>37</v>
      </c>
      <c r="B33" s="3">
        <v>0</v>
      </c>
      <c r="C33" s="3">
        <v>0</v>
      </c>
      <c r="D33" s="1">
        <f t="shared" si="0"/>
        <v>0</v>
      </c>
    </row>
    <row r="34" spans="1:4" ht="15">
      <c r="A34" s="2" t="s">
        <v>13</v>
      </c>
      <c r="B34" s="3">
        <v>128</v>
      </c>
      <c r="C34" s="3">
        <v>164</v>
      </c>
      <c r="D34" s="1">
        <f t="shared" si="0"/>
        <v>292</v>
      </c>
    </row>
    <row r="35" spans="1:4" ht="15">
      <c r="A35" s="2" t="s">
        <v>14</v>
      </c>
      <c r="B35" s="3">
        <v>32</v>
      </c>
      <c r="C35" s="3">
        <v>132</v>
      </c>
      <c r="D35" s="1">
        <f t="shared" si="0"/>
        <v>164</v>
      </c>
    </row>
    <row r="36" spans="1:4" ht="15.75" thickBot="1">
      <c r="A36" s="13" t="s">
        <v>3</v>
      </c>
      <c r="B36" s="14">
        <f>SUM(B30:B35)</f>
        <v>1866</v>
      </c>
      <c r="C36" s="14">
        <f>SUM(C30:C35)</f>
        <v>1917</v>
      </c>
      <c r="D36" s="15">
        <f>SUM(D30:D35)</f>
        <v>3783</v>
      </c>
    </row>
    <row r="37" spans="1:4" ht="12.75">
      <c r="A37" s="16"/>
      <c r="B37" s="16"/>
      <c r="C37" s="16"/>
      <c r="D37" s="16"/>
    </row>
  </sheetData>
  <sheetProtection/>
  <mergeCells count="1">
    <mergeCell ref="A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A14" sqref="A1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18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1539</v>
      </c>
      <c r="C6" s="3">
        <v>1591</v>
      </c>
      <c r="D6" s="1">
        <f>SUM(B6:C6)</f>
        <v>3130</v>
      </c>
    </row>
    <row r="7" spans="1:4" ht="15">
      <c r="A7" s="2" t="s">
        <v>2</v>
      </c>
      <c r="B7" s="3">
        <v>75</v>
      </c>
      <c r="C7" s="3">
        <v>60</v>
      </c>
      <c r="D7" s="1">
        <f>SUM(B7:C7)</f>
        <v>135</v>
      </c>
    </row>
    <row r="8" spans="1:4" ht="15">
      <c r="A8" s="4" t="s">
        <v>3</v>
      </c>
      <c r="B8" s="5">
        <f>SUM(B6:B7)</f>
        <v>1614</v>
      </c>
      <c r="C8" s="5">
        <f>SUM(C6:C7)</f>
        <v>1651</v>
      </c>
      <c r="D8" s="1">
        <f>SUM(D6:D7)</f>
        <v>3265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1527</v>
      </c>
      <c r="C12" s="3">
        <v>1562</v>
      </c>
      <c r="D12" s="1">
        <f>SUM(B12:C12)</f>
        <v>3089</v>
      </c>
    </row>
    <row r="13" spans="1:4" ht="15">
      <c r="A13" s="2" t="s">
        <v>2</v>
      </c>
      <c r="B13" s="3">
        <v>72</v>
      </c>
      <c r="C13" s="3">
        <v>60</v>
      </c>
      <c r="D13" s="1">
        <f>SUM(B13:C13)</f>
        <v>132</v>
      </c>
    </row>
    <row r="14" spans="1:4" ht="15">
      <c r="A14" s="4" t="s">
        <v>3</v>
      </c>
      <c r="B14" s="5">
        <f>SUM(B12:B13)</f>
        <v>1599</v>
      </c>
      <c r="C14" s="5">
        <f>SUM(C12:C13)</f>
        <v>1622</v>
      </c>
      <c r="D14" s="1">
        <f>SUM(D12:D13)</f>
        <v>3221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12</v>
      </c>
      <c r="C18" s="3">
        <v>29</v>
      </c>
      <c r="D18" s="1">
        <f>SUM(B18:C18)</f>
        <v>41</v>
      </c>
    </row>
    <row r="19" spans="1:4" ht="15">
      <c r="A19" s="2" t="s">
        <v>2</v>
      </c>
      <c r="B19" s="3">
        <v>3</v>
      </c>
      <c r="C19" s="3">
        <v>0</v>
      </c>
      <c r="D19" s="1">
        <f>SUM(B19:C19)</f>
        <v>3</v>
      </c>
    </row>
    <row r="20" spans="1:4" ht="15">
      <c r="A20" s="4" t="s">
        <v>3</v>
      </c>
      <c r="B20" s="5">
        <f>SUM(B18:B19)</f>
        <v>15</v>
      </c>
      <c r="C20" s="5">
        <f>SUM(C18:C19)</f>
        <v>29</v>
      </c>
      <c r="D20" s="1">
        <f>SUM(D18:D19)</f>
        <v>44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755</v>
      </c>
      <c r="C24" s="3">
        <v>676</v>
      </c>
      <c r="D24" s="1">
        <f>SUM(B24:C24)</f>
        <v>1431</v>
      </c>
    </row>
    <row r="25" spans="1:4" ht="15">
      <c r="A25" s="2" t="s">
        <v>9</v>
      </c>
      <c r="B25" s="3"/>
      <c r="C25" s="3"/>
      <c r="D25" s="1">
        <f aca="true" t="shared" si="0" ref="D25:D30">SUM(B25:C25)</f>
        <v>0</v>
      </c>
    </row>
    <row r="26" spans="1:4" ht="15">
      <c r="A26" s="2" t="s">
        <v>10</v>
      </c>
      <c r="B26" s="3">
        <v>736</v>
      </c>
      <c r="C26" s="3">
        <v>734</v>
      </c>
      <c r="D26" s="1">
        <f t="shared" si="0"/>
        <v>1470</v>
      </c>
    </row>
    <row r="27" spans="1:4" ht="26.25">
      <c r="A27" s="6" t="s">
        <v>11</v>
      </c>
      <c r="B27" s="3">
        <v>26</v>
      </c>
      <c r="C27" s="3">
        <v>27</v>
      </c>
      <c r="D27" s="1">
        <f t="shared" si="0"/>
        <v>53</v>
      </c>
    </row>
    <row r="28" spans="1:4" ht="15">
      <c r="A28" s="2" t="s">
        <v>12</v>
      </c>
      <c r="B28" s="3">
        <v>1</v>
      </c>
      <c r="C28" s="3">
        <v>3</v>
      </c>
      <c r="D28" s="1">
        <f t="shared" si="0"/>
        <v>4</v>
      </c>
    </row>
    <row r="29" spans="1:4" ht="15">
      <c r="A29" s="2" t="s">
        <v>13</v>
      </c>
      <c r="B29" s="3">
        <v>70</v>
      </c>
      <c r="C29" s="3">
        <v>65</v>
      </c>
      <c r="D29" s="1">
        <f t="shared" si="0"/>
        <v>135</v>
      </c>
    </row>
    <row r="30" spans="1:4" ht="15">
      <c r="A30" s="2" t="s">
        <v>14</v>
      </c>
      <c r="B30" s="3">
        <v>26</v>
      </c>
      <c r="C30" s="3">
        <v>146</v>
      </c>
      <c r="D30" s="1">
        <f t="shared" si="0"/>
        <v>172</v>
      </c>
    </row>
    <row r="31" spans="1:4" ht="15.75" thickBot="1">
      <c r="A31" s="13" t="s">
        <v>3</v>
      </c>
      <c r="B31" s="14">
        <f>SUM(B24:B30)</f>
        <v>1614</v>
      </c>
      <c r="C31" s="14">
        <f>SUM(C24:C30)</f>
        <v>1651</v>
      </c>
      <c r="D31" s="15">
        <f>SUM(D24:D30)</f>
        <v>3265</v>
      </c>
    </row>
    <row r="32" spans="1:4" ht="12.75">
      <c r="A32" s="16"/>
      <c r="B32" s="16"/>
      <c r="C32" s="16"/>
      <c r="D32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6">
      <selection activeCell="B13" sqref="B13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19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1535</v>
      </c>
      <c r="C6" s="3">
        <v>1598</v>
      </c>
      <c r="D6" s="1">
        <f>SUM(B6:C6)</f>
        <v>3133</v>
      </c>
    </row>
    <row r="7" spans="1:4" ht="15">
      <c r="A7" s="2" t="s">
        <v>2</v>
      </c>
      <c r="B7" s="3">
        <v>87</v>
      </c>
      <c r="C7" s="3">
        <v>66</v>
      </c>
      <c r="D7" s="1">
        <f>SUM(B7:C7)</f>
        <v>153</v>
      </c>
    </row>
    <row r="8" spans="1:4" ht="15">
      <c r="A8" s="4" t="s">
        <v>3</v>
      </c>
      <c r="B8" s="5">
        <f>SUM(B6:B7)</f>
        <v>1622</v>
      </c>
      <c r="C8" s="5">
        <f>SUM(C6:C7)</f>
        <v>1664</v>
      </c>
      <c r="D8" s="1">
        <f>SUM(D6:D7)</f>
        <v>3286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1521</v>
      </c>
      <c r="C12" s="3">
        <v>1575</v>
      </c>
      <c r="D12" s="1">
        <f>SUM(B12:C12)</f>
        <v>3096</v>
      </c>
    </row>
    <row r="13" spans="1:4" ht="15">
      <c r="A13" s="2" t="s">
        <v>2</v>
      </c>
      <c r="B13" s="3">
        <v>83</v>
      </c>
      <c r="C13" s="3">
        <v>66</v>
      </c>
      <c r="D13" s="1">
        <f>SUM(B13:C13)</f>
        <v>149</v>
      </c>
    </row>
    <row r="14" spans="1:4" ht="15">
      <c r="A14" s="4" t="s">
        <v>3</v>
      </c>
      <c r="B14" s="5">
        <f>SUM(B12:B13)</f>
        <v>1604</v>
      </c>
      <c r="C14" s="5">
        <f>SUM(C12:C13)</f>
        <v>1641</v>
      </c>
      <c r="D14" s="1">
        <f>SUM(D12:D13)</f>
        <v>3245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14</v>
      </c>
      <c r="C18" s="3">
        <v>23</v>
      </c>
      <c r="D18" s="1">
        <f>SUM(B18:C18)</f>
        <v>37</v>
      </c>
    </row>
    <row r="19" spans="1:4" ht="15">
      <c r="A19" s="2" t="s">
        <v>2</v>
      </c>
      <c r="B19" s="3">
        <v>4</v>
      </c>
      <c r="C19" s="3">
        <v>0</v>
      </c>
      <c r="D19" s="1">
        <f>SUM(B19:C19)</f>
        <v>4</v>
      </c>
    </row>
    <row r="20" spans="1:4" ht="15">
      <c r="A20" s="4" t="s">
        <v>3</v>
      </c>
      <c r="B20" s="5">
        <f>SUM(B18:B19)</f>
        <v>18</v>
      </c>
      <c r="C20" s="5">
        <f>SUM(C18:C19)</f>
        <v>23</v>
      </c>
      <c r="D20" s="1">
        <f>SUM(D18:D19)</f>
        <v>41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758</v>
      </c>
      <c r="C24" s="3">
        <v>681</v>
      </c>
      <c r="D24" s="1">
        <f>SUM(B24:C24)</f>
        <v>1439</v>
      </c>
    </row>
    <row r="25" spans="1:4" ht="15">
      <c r="A25" s="2" t="s">
        <v>9</v>
      </c>
      <c r="B25" s="3"/>
      <c r="C25" s="3"/>
      <c r="D25" s="1">
        <f aca="true" t="shared" si="0" ref="D25:D30">SUM(B25:C25)</f>
        <v>0</v>
      </c>
    </row>
    <row r="26" spans="1:4" ht="15">
      <c r="A26" s="2" t="s">
        <v>10</v>
      </c>
      <c r="B26" s="3">
        <v>731</v>
      </c>
      <c r="C26" s="3">
        <v>731</v>
      </c>
      <c r="D26" s="1">
        <f t="shared" si="0"/>
        <v>1462</v>
      </c>
    </row>
    <row r="27" spans="1:4" ht="26.25">
      <c r="A27" s="6" t="s">
        <v>11</v>
      </c>
      <c r="B27" s="3">
        <v>31</v>
      </c>
      <c r="C27" s="3">
        <v>32</v>
      </c>
      <c r="D27" s="1">
        <f t="shared" si="0"/>
        <v>63</v>
      </c>
    </row>
    <row r="28" spans="1:4" ht="15">
      <c r="A28" s="2" t="s">
        <v>12</v>
      </c>
      <c r="B28" s="3">
        <v>1</v>
      </c>
      <c r="C28" s="3">
        <v>3</v>
      </c>
      <c r="D28" s="1">
        <f t="shared" si="0"/>
        <v>4</v>
      </c>
    </row>
    <row r="29" spans="1:4" ht="15">
      <c r="A29" s="2" t="s">
        <v>13</v>
      </c>
      <c r="B29" s="3">
        <v>75</v>
      </c>
      <c r="C29" s="3">
        <v>68</v>
      </c>
      <c r="D29" s="1">
        <f t="shared" si="0"/>
        <v>143</v>
      </c>
    </row>
    <row r="30" spans="1:4" ht="15">
      <c r="A30" s="2" t="s">
        <v>14</v>
      </c>
      <c r="B30" s="3">
        <v>26</v>
      </c>
      <c r="C30" s="3">
        <v>149</v>
      </c>
      <c r="D30" s="1">
        <f t="shared" si="0"/>
        <v>175</v>
      </c>
    </row>
    <row r="31" spans="1:4" ht="15.75" thickBot="1">
      <c r="A31" s="13" t="s">
        <v>3</v>
      </c>
      <c r="B31" s="14">
        <f>SUM(B24:B30)</f>
        <v>1622</v>
      </c>
      <c r="C31" s="14">
        <f>SUM(C24:C30)</f>
        <v>1664</v>
      </c>
      <c r="D31" s="15">
        <f>SUM(D24:D30)</f>
        <v>3286</v>
      </c>
    </row>
    <row r="32" spans="1:4" ht="12.75">
      <c r="A32" s="16"/>
      <c r="B32" s="16"/>
      <c r="C32" s="16"/>
      <c r="D32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H36" sqref="H36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20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1535</v>
      </c>
      <c r="C6" s="3">
        <v>1611</v>
      </c>
      <c r="D6" s="1">
        <f>SUM(B6:C6)</f>
        <v>3146</v>
      </c>
    </row>
    <row r="7" spans="1:4" ht="15">
      <c r="A7" s="2" t="s">
        <v>2</v>
      </c>
      <c r="B7" s="3">
        <v>100</v>
      </c>
      <c r="C7" s="3">
        <v>67</v>
      </c>
      <c r="D7" s="1">
        <f>SUM(B7:C7)</f>
        <v>167</v>
      </c>
    </row>
    <row r="8" spans="1:4" ht="15">
      <c r="A8" s="4" t="s">
        <v>3</v>
      </c>
      <c r="B8" s="5">
        <f>SUM(B6:B7)</f>
        <v>1635</v>
      </c>
      <c r="C8" s="5">
        <f>SUM(C6:C7)</f>
        <v>1678</v>
      </c>
      <c r="D8" s="1">
        <f>SUM(D6:D7)</f>
        <v>3313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1517</v>
      </c>
      <c r="C12" s="3">
        <v>1586</v>
      </c>
      <c r="D12" s="1">
        <f>SUM(B12:C12)</f>
        <v>3103</v>
      </c>
    </row>
    <row r="13" spans="1:4" ht="15">
      <c r="A13" s="2" t="s">
        <v>2</v>
      </c>
      <c r="B13" s="3">
        <v>97</v>
      </c>
      <c r="C13" s="3">
        <v>67</v>
      </c>
      <c r="D13" s="1">
        <f>SUM(B13:C13)</f>
        <v>164</v>
      </c>
    </row>
    <row r="14" spans="1:4" ht="15">
      <c r="A14" s="4" t="s">
        <v>3</v>
      </c>
      <c r="B14" s="5">
        <f>SUM(B12:B13)</f>
        <v>1614</v>
      </c>
      <c r="C14" s="5">
        <f>SUM(C12:C13)</f>
        <v>1653</v>
      </c>
      <c r="D14" s="1">
        <f>SUM(D12:D13)</f>
        <v>3267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18</v>
      </c>
      <c r="C18" s="3">
        <v>25</v>
      </c>
      <c r="D18" s="1">
        <f>SUM(B18:C18)</f>
        <v>43</v>
      </c>
    </row>
    <row r="19" spans="1:4" ht="15">
      <c r="A19" s="2" t="s">
        <v>2</v>
      </c>
      <c r="B19" s="3">
        <v>3</v>
      </c>
      <c r="C19" s="3">
        <v>0</v>
      </c>
      <c r="D19" s="1">
        <f>SUM(B19:C19)</f>
        <v>3</v>
      </c>
    </row>
    <row r="20" spans="1:4" ht="15">
      <c r="A20" s="4" t="s">
        <v>3</v>
      </c>
      <c r="B20" s="5">
        <f>SUM(B18:B19)</f>
        <v>21</v>
      </c>
      <c r="C20" s="5">
        <f>SUM(C18:C19)</f>
        <v>25</v>
      </c>
      <c r="D20" s="1">
        <f>SUM(D18:D19)</f>
        <v>46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754</v>
      </c>
      <c r="C24" s="3">
        <v>666</v>
      </c>
      <c r="D24" s="1">
        <f aca="true" t="shared" si="0" ref="D24:D29">SUM(B24:C24)</f>
        <v>1420</v>
      </c>
    </row>
    <row r="25" spans="1:4" ht="15">
      <c r="A25" s="2" t="s">
        <v>10</v>
      </c>
      <c r="B25" s="3">
        <v>746</v>
      </c>
      <c r="C25" s="3">
        <v>746</v>
      </c>
      <c r="D25" s="1">
        <f t="shared" si="0"/>
        <v>1492</v>
      </c>
    </row>
    <row r="26" spans="1:4" ht="26.25">
      <c r="A26" s="6" t="s">
        <v>11</v>
      </c>
      <c r="B26" s="3">
        <v>32</v>
      </c>
      <c r="C26" s="3">
        <v>33</v>
      </c>
      <c r="D26" s="1">
        <f t="shared" si="0"/>
        <v>65</v>
      </c>
    </row>
    <row r="27" spans="1:4" ht="15">
      <c r="A27" s="2" t="s">
        <v>12</v>
      </c>
      <c r="B27" s="3">
        <v>2</v>
      </c>
      <c r="C27" s="3">
        <v>3</v>
      </c>
      <c r="D27" s="1">
        <f t="shared" si="0"/>
        <v>5</v>
      </c>
    </row>
    <row r="28" spans="1:4" ht="15">
      <c r="A28" s="2" t="s">
        <v>13</v>
      </c>
      <c r="B28" s="3">
        <v>76</v>
      </c>
      <c r="C28" s="3">
        <v>76</v>
      </c>
      <c r="D28" s="1">
        <f t="shared" si="0"/>
        <v>152</v>
      </c>
    </row>
    <row r="29" spans="1:4" ht="15">
      <c r="A29" s="2" t="s">
        <v>14</v>
      </c>
      <c r="B29" s="3">
        <v>25</v>
      </c>
      <c r="C29" s="3">
        <v>154</v>
      </c>
      <c r="D29" s="1">
        <f t="shared" si="0"/>
        <v>179</v>
      </c>
    </row>
    <row r="30" spans="1:4" ht="15.75" thickBot="1">
      <c r="A30" s="13" t="s">
        <v>3</v>
      </c>
      <c r="B30" s="14">
        <f>SUM(B24:B29)</f>
        <v>1635</v>
      </c>
      <c r="C30" s="14">
        <f>SUM(C24:C29)</f>
        <v>1678</v>
      </c>
      <c r="D30" s="15">
        <f>SUM(D24:D29)</f>
        <v>3313</v>
      </c>
    </row>
    <row r="31" spans="1:4" ht="12.75">
      <c r="A31" s="16"/>
      <c r="B31" s="16"/>
      <c r="C31" s="16"/>
      <c r="D31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21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1533</v>
      </c>
      <c r="C6" s="3">
        <v>1620</v>
      </c>
      <c r="D6" s="1">
        <f>SUM(B6:C6)</f>
        <v>3153</v>
      </c>
    </row>
    <row r="7" spans="1:4" ht="15">
      <c r="A7" s="2" t="s">
        <v>2</v>
      </c>
      <c r="B7" s="3">
        <v>88</v>
      </c>
      <c r="C7" s="3">
        <v>66</v>
      </c>
      <c r="D7" s="1">
        <f>SUM(B7:C7)</f>
        <v>154</v>
      </c>
    </row>
    <row r="8" spans="1:4" ht="15">
      <c r="A8" s="4" t="s">
        <v>3</v>
      </c>
      <c r="B8" s="5">
        <f>SUM(B6:B7)</f>
        <v>1621</v>
      </c>
      <c r="C8" s="5">
        <f>SUM(C6:C7)</f>
        <v>1686</v>
      </c>
      <c r="D8" s="1">
        <f>SUM(D6:D7)</f>
        <v>3307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1516</v>
      </c>
      <c r="C12" s="3">
        <v>1592</v>
      </c>
      <c r="D12" s="1">
        <f>SUM(B12:C12)</f>
        <v>3108</v>
      </c>
    </row>
    <row r="13" spans="1:4" ht="15">
      <c r="A13" s="2" t="s">
        <v>2</v>
      </c>
      <c r="B13" s="3">
        <v>85</v>
      </c>
      <c r="C13" s="3">
        <v>65</v>
      </c>
      <c r="D13" s="1">
        <f>SUM(B13:C13)</f>
        <v>150</v>
      </c>
    </row>
    <row r="14" spans="1:4" ht="15">
      <c r="A14" s="4" t="s">
        <v>3</v>
      </c>
      <c r="B14" s="5">
        <f>SUM(B12:B13)</f>
        <v>1601</v>
      </c>
      <c r="C14" s="5">
        <f>SUM(C12:C13)</f>
        <v>1657</v>
      </c>
      <c r="D14" s="1">
        <f>SUM(D12:D13)</f>
        <v>3258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17</v>
      </c>
      <c r="C18" s="3">
        <v>28</v>
      </c>
      <c r="D18" s="1">
        <f>SUM(B18:C18)</f>
        <v>45</v>
      </c>
    </row>
    <row r="19" spans="1:4" ht="15">
      <c r="A19" s="2" t="s">
        <v>2</v>
      </c>
      <c r="B19" s="3">
        <v>3</v>
      </c>
      <c r="C19" s="3">
        <v>1</v>
      </c>
      <c r="D19" s="1">
        <f>SUM(B19:C19)</f>
        <v>4</v>
      </c>
    </row>
    <row r="20" spans="1:4" ht="15">
      <c r="A20" s="4" t="s">
        <v>3</v>
      </c>
      <c r="B20" s="5">
        <f>SUM(B18:B19)</f>
        <v>20</v>
      </c>
      <c r="C20" s="5">
        <f>SUM(C18:C19)</f>
        <v>29</v>
      </c>
      <c r="D20" s="1">
        <f>SUM(D18:D19)</f>
        <v>49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747</v>
      </c>
      <c r="C24" s="3">
        <v>675</v>
      </c>
      <c r="D24" s="1">
        <f aca="true" t="shared" si="0" ref="D24:D29">SUM(B24:C24)</f>
        <v>1422</v>
      </c>
    </row>
    <row r="25" spans="1:4" ht="15">
      <c r="A25" s="2" t="s">
        <v>10</v>
      </c>
      <c r="B25" s="3">
        <v>736</v>
      </c>
      <c r="C25" s="3">
        <v>736</v>
      </c>
      <c r="D25" s="1">
        <f t="shared" si="0"/>
        <v>1472</v>
      </c>
    </row>
    <row r="26" spans="1:4" ht="26.25">
      <c r="A26" s="6" t="s">
        <v>11</v>
      </c>
      <c r="B26" s="3">
        <v>30</v>
      </c>
      <c r="C26" s="3">
        <v>33</v>
      </c>
      <c r="D26" s="1">
        <f t="shared" si="0"/>
        <v>63</v>
      </c>
    </row>
    <row r="27" spans="1:4" ht="15">
      <c r="A27" s="2" t="s">
        <v>12</v>
      </c>
      <c r="B27" s="3">
        <v>2</v>
      </c>
      <c r="C27" s="3">
        <v>5</v>
      </c>
      <c r="D27" s="1">
        <f t="shared" si="0"/>
        <v>7</v>
      </c>
    </row>
    <row r="28" spans="1:4" ht="15">
      <c r="A28" s="2" t="s">
        <v>13</v>
      </c>
      <c r="B28" s="3">
        <v>81</v>
      </c>
      <c r="C28" s="3">
        <v>80</v>
      </c>
      <c r="D28" s="1">
        <f t="shared" si="0"/>
        <v>161</v>
      </c>
    </row>
    <row r="29" spans="1:4" ht="15">
      <c r="A29" s="2" t="s">
        <v>14</v>
      </c>
      <c r="B29" s="3">
        <v>25</v>
      </c>
      <c r="C29" s="3">
        <v>157</v>
      </c>
      <c r="D29" s="1">
        <f t="shared" si="0"/>
        <v>182</v>
      </c>
    </row>
    <row r="30" spans="1:4" ht="15.75" thickBot="1">
      <c r="A30" s="13" t="s">
        <v>3</v>
      </c>
      <c r="B30" s="14">
        <f>SUM(B24:B29)</f>
        <v>1621</v>
      </c>
      <c r="C30" s="14">
        <f>SUM(C24:C29)</f>
        <v>1686</v>
      </c>
      <c r="D30" s="15">
        <f>SUM(D24:D29)</f>
        <v>3307</v>
      </c>
    </row>
    <row r="31" spans="1:4" ht="12.75">
      <c r="A31" s="16"/>
      <c r="B31" s="16"/>
      <c r="C31" s="16"/>
      <c r="D31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22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1535</v>
      </c>
      <c r="C6" s="3">
        <v>1611</v>
      </c>
      <c r="D6" s="1">
        <f>SUM(B6:C6)</f>
        <v>3146</v>
      </c>
    </row>
    <row r="7" spans="1:4" ht="15">
      <c r="A7" s="2" t="s">
        <v>2</v>
      </c>
      <c r="B7" s="3">
        <v>95</v>
      </c>
      <c r="C7" s="3">
        <v>66</v>
      </c>
      <c r="D7" s="1">
        <f>SUM(B7:C7)</f>
        <v>161</v>
      </c>
    </row>
    <row r="8" spans="1:4" ht="15">
      <c r="A8" s="4" t="s">
        <v>3</v>
      </c>
      <c r="B8" s="5">
        <f>SUM(B6:B7)</f>
        <v>1630</v>
      </c>
      <c r="C8" s="5">
        <f>SUM(C6:C7)</f>
        <v>1677</v>
      </c>
      <c r="D8" s="1">
        <f>SUM(D6:D7)</f>
        <v>3307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1517</v>
      </c>
      <c r="C12" s="3">
        <v>1586</v>
      </c>
      <c r="D12" s="1">
        <f>SUM(B12:C12)</f>
        <v>3103</v>
      </c>
    </row>
    <row r="13" spans="1:4" ht="15">
      <c r="A13" s="2" t="s">
        <v>2</v>
      </c>
      <c r="B13" s="3">
        <v>92</v>
      </c>
      <c r="C13" s="3">
        <v>66</v>
      </c>
      <c r="D13" s="1">
        <f>SUM(B13:C13)</f>
        <v>158</v>
      </c>
    </row>
    <row r="14" spans="1:4" ht="15">
      <c r="A14" s="4" t="s">
        <v>3</v>
      </c>
      <c r="B14" s="5">
        <f>SUM(B12:B13)</f>
        <v>1609</v>
      </c>
      <c r="C14" s="5">
        <f>SUM(C12:C13)</f>
        <v>1652</v>
      </c>
      <c r="D14" s="1">
        <f>SUM(D12:D13)</f>
        <v>3261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18</v>
      </c>
      <c r="C18" s="3">
        <v>25</v>
      </c>
      <c r="D18" s="1">
        <f>SUM(B18:C18)</f>
        <v>43</v>
      </c>
    </row>
    <row r="19" spans="1:4" ht="15">
      <c r="A19" s="2" t="s">
        <v>2</v>
      </c>
      <c r="B19" s="3">
        <v>3</v>
      </c>
      <c r="C19" s="3"/>
      <c r="D19" s="1">
        <f>SUM(B19:C19)</f>
        <v>3</v>
      </c>
    </row>
    <row r="20" spans="1:4" ht="15">
      <c r="A20" s="4" t="s">
        <v>3</v>
      </c>
      <c r="B20" s="5">
        <f>SUM(B18:B19)</f>
        <v>21</v>
      </c>
      <c r="C20" s="5">
        <f>SUM(C18:C19)</f>
        <v>25</v>
      </c>
      <c r="D20" s="1">
        <f>SUM(D18:D19)</f>
        <v>46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747</v>
      </c>
      <c r="C24" s="3">
        <v>675</v>
      </c>
      <c r="D24" s="1">
        <f aca="true" t="shared" si="0" ref="D24:D29">SUM(B24:C24)</f>
        <v>1422</v>
      </c>
    </row>
    <row r="25" spans="1:4" ht="15">
      <c r="A25" s="2" t="s">
        <v>10</v>
      </c>
      <c r="B25" s="3">
        <v>736</v>
      </c>
      <c r="C25" s="3">
        <v>736</v>
      </c>
      <c r="D25" s="1">
        <f t="shared" si="0"/>
        <v>1472</v>
      </c>
    </row>
    <row r="26" spans="1:4" ht="26.25">
      <c r="A26" s="6" t="s">
        <v>11</v>
      </c>
      <c r="B26" s="3">
        <v>30</v>
      </c>
      <c r="C26" s="3">
        <v>33</v>
      </c>
      <c r="D26" s="1">
        <f t="shared" si="0"/>
        <v>63</v>
      </c>
    </row>
    <row r="27" spans="1:4" ht="15">
      <c r="A27" s="2" t="s">
        <v>12</v>
      </c>
      <c r="B27" s="3">
        <v>2</v>
      </c>
      <c r="C27" s="3">
        <v>5</v>
      </c>
      <c r="D27" s="1">
        <f t="shared" si="0"/>
        <v>7</v>
      </c>
    </row>
    <row r="28" spans="1:4" ht="15">
      <c r="A28" s="2" t="s">
        <v>13</v>
      </c>
      <c r="B28" s="3">
        <v>81</v>
      </c>
      <c r="C28" s="3">
        <v>80</v>
      </c>
      <c r="D28" s="1">
        <f t="shared" si="0"/>
        <v>161</v>
      </c>
    </row>
    <row r="29" spans="1:4" ht="15">
      <c r="A29" s="2" t="s">
        <v>14</v>
      </c>
      <c r="B29" s="3">
        <v>25</v>
      </c>
      <c r="C29" s="3">
        <v>157</v>
      </c>
      <c r="D29" s="1">
        <f t="shared" si="0"/>
        <v>182</v>
      </c>
    </row>
    <row r="30" spans="1:4" ht="15.75" thickBot="1">
      <c r="A30" s="13" t="s">
        <v>3</v>
      </c>
      <c r="B30" s="14">
        <f>SUM(B24:B29)</f>
        <v>1621</v>
      </c>
      <c r="C30" s="14">
        <f>SUM(C24:C29)</f>
        <v>1686</v>
      </c>
      <c r="D30" s="15">
        <f>SUM(D24:D29)</f>
        <v>3307</v>
      </c>
    </row>
    <row r="31" spans="1:4" ht="12.75">
      <c r="A31" s="16"/>
      <c r="B31" s="16"/>
      <c r="C31" s="16"/>
      <c r="D31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23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1523</v>
      </c>
      <c r="C6" s="3">
        <v>1614</v>
      </c>
      <c r="D6" s="1">
        <f>SUM(B6:C6)</f>
        <v>3137</v>
      </c>
    </row>
    <row r="7" spans="1:4" ht="15">
      <c r="A7" s="2" t="s">
        <v>2</v>
      </c>
      <c r="B7" s="3">
        <v>92</v>
      </c>
      <c r="C7" s="3">
        <v>69</v>
      </c>
      <c r="D7" s="1">
        <f>SUM(B7:C7)</f>
        <v>161</v>
      </c>
    </row>
    <row r="8" spans="1:4" ht="15">
      <c r="A8" s="4" t="s">
        <v>3</v>
      </c>
      <c r="B8" s="5">
        <f>SUM(B6:B7)</f>
        <v>1615</v>
      </c>
      <c r="C8" s="5">
        <f>SUM(C6:C7)</f>
        <v>1683</v>
      </c>
      <c r="D8" s="1">
        <f>SUM(D6:D7)</f>
        <v>3298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1501</v>
      </c>
      <c r="C12" s="3">
        <v>1593</v>
      </c>
      <c r="D12" s="1">
        <f>SUM(B12:C12)</f>
        <v>3094</v>
      </c>
    </row>
    <row r="13" spans="1:4" ht="15">
      <c r="A13" s="2" t="s">
        <v>2</v>
      </c>
      <c r="B13" s="3">
        <v>90</v>
      </c>
      <c r="C13" s="3">
        <v>68</v>
      </c>
      <c r="D13" s="1">
        <f>SUM(B13:C13)</f>
        <v>158</v>
      </c>
    </row>
    <row r="14" spans="1:4" ht="15">
      <c r="A14" s="4" t="s">
        <v>3</v>
      </c>
      <c r="B14" s="5">
        <f>SUM(B12:B13)</f>
        <v>1591</v>
      </c>
      <c r="C14" s="5">
        <f>SUM(C12:C13)</f>
        <v>1661</v>
      </c>
      <c r="D14" s="1">
        <f>SUM(D12:D13)</f>
        <v>3252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22</v>
      </c>
      <c r="C18" s="3">
        <v>21</v>
      </c>
      <c r="D18" s="1">
        <f>SUM(B18:C18)</f>
        <v>43</v>
      </c>
    </row>
    <row r="19" spans="1:4" ht="15">
      <c r="A19" s="2" t="s">
        <v>2</v>
      </c>
      <c r="B19" s="3">
        <v>2</v>
      </c>
      <c r="C19" s="3">
        <v>1</v>
      </c>
      <c r="D19" s="1">
        <f>SUM(B19:C19)</f>
        <v>3</v>
      </c>
    </row>
    <row r="20" spans="1:4" ht="15">
      <c r="A20" s="4" t="s">
        <v>3</v>
      </c>
      <c r="B20" s="5">
        <f>SUM(B18:B19)</f>
        <v>24</v>
      </c>
      <c r="C20" s="5">
        <f>SUM(C18:C19)</f>
        <v>22</v>
      </c>
      <c r="D20" s="1">
        <f>SUM(D18:D19)</f>
        <v>46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753</v>
      </c>
      <c r="C24" s="3">
        <v>684</v>
      </c>
      <c r="D24" s="1">
        <f aca="true" t="shared" si="0" ref="D24:D29">SUM(B24:C24)</f>
        <v>1437</v>
      </c>
    </row>
    <row r="25" spans="1:4" ht="15">
      <c r="A25" s="2" t="s">
        <v>10</v>
      </c>
      <c r="B25" s="3">
        <v>725</v>
      </c>
      <c r="C25" s="3">
        <v>726</v>
      </c>
      <c r="D25" s="1">
        <f t="shared" si="0"/>
        <v>1451</v>
      </c>
    </row>
    <row r="26" spans="1:4" ht="26.25">
      <c r="A26" s="6" t="s">
        <v>11</v>
      </c>
      <c r="B26" s="3">
        <v>31</v>
      </c>
      <c r="C26" s="3">
        <v>26</v>
      </c>
      <c r="D26" s="1">
        <f t="shared" si="0"/>
        <v>57</v>
      </c>
    </row>
    <row r="27" spans="1:4" ht="15">
      <c r="A27" s="2" t="s">
        <v>12</v>
      </c>
      <c r="B27" s="3">
        <v>5</v>
      </c>
      <c r="C27" s="3">
        <v>6</v>
      </c>
      <c r="D27" s="1">
        <f t="shared" si="0"/>
        <v>11</v>
      </c>
    </row>
    <row r="28" spans="1:4" ht="15">
      <c r="A28" s="2" t="s">
        <v>13</v>
      </c>
      <c r="B28" s="3">
        <v>78</v>
      </c>
      <c r="C28" s="3">
        <v>96</v>
      </c>
      <c r="D28" s="1">
        <f t="shared" si="0"/>
        <v>174</v>
      </c>
    </row>
    <row r="29" spans="1:4" ht="15">
      <c r="A29" s="2" t="s">
        <v>14</v>
      </c>
      <c r="B29" s="3">
        <v>23</v>
      </c>
      <c r="C29" s="3">
        <v>145</v>
      </c>
      <c r="D29" s="1">
        <f t="shared" si="0"/>
        <v>168</v>
      </c>
    </row>
    <row r="30" spans="1:4" ht="15.75" thickBot="1">
      <c r="A30" s="13" t="s">
        <v>3</v>
      </c>
      <c r="B30" s="14">
        <f>SUM(B24:B29)</f>
        <v>1615</v>
      </c>
      <c r="C30" s="14">
        <f>SUM(C24:C29)</f>
        <v>1683</v>
      </c>
      <c r="D30" s="15">
        <f>SUM(D24:D29)</f>
        <v>3298</v>
      </c>
    </row>
    <row r="31" spans="1:4" ht="12.75">
      <c r="A31" s="16"/>
      <c r="B31" s="16"/>
      <c r="C31" s="16"/>
      <c r="D31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A13" sqref="A1:IV16384"/>
    </sheetView>
  </sheetViews>
  <sheetFormatPr defaultColWidth="11.421875" defaultRowHeight="12.75"/>
  <cols>
    <col min="1" max="1" width="21.28125" style="0" customWidth="1"/>
    <col min="2" max="4" width="20.7109375" style="0" customWidth="1"/>
    <col min="5" max="5" width="11.140625" style="0" hidden="1" customWidth="1"/>
    <col min="6" max="7" width="11.421875" style="0" hidden="1" customWidth="1"/>
  </cols>
  <sheetData>
    <row r="1" spans="1:7" ht="15.75">
      <c r="A1" s="23" t="s">
        <v>24</v>
      </c>
      <c r="B1" s="23"/>
      <c r="C1" s="23"/>
      <c r="D1" s="23"/>
      <c r="E1" s="23"/>
      <c r="F1" s="23"/>
      <c r="G1" s="23"/>
    </row>
    <row r="3" ht="13.5" thickBot="1"/>
    <row r="4" spans="1:4" ht="45.75" thickBot="1">
      <c r="A4" s="17" t="s">
        <v>0</v>
      </c>
      <c r="B4" s="18"/>
      <c r="C4" s="18"/>
      <c r="D4" s="19"/>
    </row>
    <row r="5" spans="1:4" ht="15">
      <c r="A5" s="7"/>
      <c r="B5" s="8" t="s">
        <v>4</v>
      </c>
      <c r="C5" s="8" t="s">
        <v>5</v>
      </c>
      <c r="D5" s="9" t="s">
        <v>3</v>
      </c>
    </row>
    <row r="6" spans="1:4" ht="15">
      <c r="A6" s="2" t="s">
        <v>1</v>
      </c>
      <c r="B6" s="3">
        <v>1518</v>
      </c>
      <c r="C6" s="3">
        <v>1606</v>
      </c>
      <c r="D6" s="1">
        <f>SUM(B6:C6)</f>
        <v>3124</v>
      </c>
    </row>
    <row r="7" spans="1:4" ht="15">
      <c r="A7" s="2" t="s">
        <v>2</v>
      </c>
      <c r="B7" s="3">
        <v>97</v>
      </c>
      <c r="C7" s="3">
        <v>68</v>
      </c>
      <c r="D7" s="1">
        <f>SUM(B7:C7)</f>
        <v>165</v>
      </c>
    </row>
    <row r="8" spans="1:4" ht="15">
      <c r="A8" s="4" t="s">
        <v>3</v>
      </c>
      <c r="B8" s="5">
        <f>SUM(B6:B7)</f>
        <v>1615</v>
      </c>
      <c r="C8" s="5">
        <f>SUM(C6:C7)</f>
        <v>1674</v>
      </c>
      <c r="D8" s="1">
        <f>SUM(D6:D7)</f>
        <v>3289</v>
      </c>
    </row>
    <row r="9" spans="1:4" ht="13.5" thickBot="1">
      <c r="A9" s="10"/>
      <c r="B9" s="11"/>
      <c r="C9" s="11"/>
      <c r="D9" s="12"/>
    </row>
    <row r="10" spans="1:4" ht="45.75" thickBot="1">
      <c r="A10" s="17" t="s">
        <v>6</v>
      </c>
      <c r="B10" s="18"/>
      <c r="C10" s="18"/>
      <c r="D10" s="19"/>
    </row>
    <row r="11" spans="1:4" ht="15">
      <c r="A11" s="7"/>
      <c r="B11" s="8" t="s">
        <v>4</v>
      </c>
      <c r="C11" s="8" t="s">
        <v>5</v>
      </c>
      <c r="D11" s="9" t="s">
        <v>3</v>
      </c>
    </row>
    <row r="12" spans="1:4" ht="15">
      <c r="A12" s="2" t="s">
        <v>1</v>
      </c>
      <c r="B12" s="3">
        <v>1497</v>
      </c>
      <c r="C12" s="3">
        <v>1584</v>
      </c>
      <c r="D12" s="1">
        <f>SUM(B12:C12)</f>
        <v>3081</v>
      </c>
    </row>
    <row r="13" spans="1:4" ht="15">
      <c r="A13" s="2" t="s">
        <v>2</v>
      </c>
      <c r="B13" s="3">
        <v>94</v>
      </c>
      <c r="C13" s="3">
        <v>67</v>
      </c>
      <c r="D13" s="1">
        <f>SUM(B13:C13)</f>
        <v>161</v>
      </c>
    </row>
    <row r="14" spans="1:4" ht="15">
      <c r="A14" s="4" t="s">
        <v>3</v>
      </c>
      <c r="B14" s="5">
        <f>SUM(B12:B13)</f>
        <v>1591</v>
      </c>
      <c r="C14" s="5">
        <f>SUM(C12:C13)</f>
        <v>1651</v>
      </c>
      <c r="D14" s="1">
        <f>SUM(D12:D13)</f>
        <v>3242</v>
      </c>
    </row>
    <row r="15" spans="1:4" ht="13.5" thickBot="1">
      <c r="A15" s="10"/>
      <c r="B15" s="11"/>
      <c r="C15" s="11"/>
      <c r="D15" s="12"/>
    </row>
    <row r="16" spans="1:4" ht="45.75" thickBot="1">
      <c r="A16" s="17" t="s">
        <v>7</v>
      </c>
      <c r="B16" s="18"/>
      <c r="C16" s="18"/>
      <c r="D16" s="19"/>
    </row>
    <row r="17" spans="1:4" ht="15">
      <c r="A17" s="7"/>
      <c r="B17" s="8" t="s">
        <v>4</v>
      </c>
      <c r="C17" s="8" t="s">
        <v>5</v>
      </c>
      <c r="D17" s="9" t="s">
        <v>3</v>
      </c>
    </row>
    <row r="18" spans="1:4" ht="15">
      <c r="A18" s="2" t="s">
        <v>1</v>
      </c>
      <c r="B18" s="3">
        <v>21</v>
      </c>
      <c r="C18" s="3">
        <v>22</v>
      </c>
      <c r="D18" s="1">
        <f>SUM(B18:C18)</f>
        <v>43</v>
      </c>
    </row>
    <row r="19" spans="1:4" ht="15">
      <c r="A19" s="2" t="s">
        <v>2</v>
      </c>
      <c r="B19" s="3">
        <v>3</v>
      </c>
      <c r="C19" s="3">
        <v>1</v>
      </c>
      <c r="D19" s="1">
        <f>SUM(B19:C19)</f>
        <v>4</v>
      </c>
    </row>
    <row r="20" spans="1:4" ht="15">
      <c r="A20" s="4" t="s">
        <v>3</v>
      </c>
      <c r="B20" s="5">
        <f>SUM(B18:B19)</f>
        <v>24</v>
      </c>
      <c r="C20" s="5">
        <f>SUM(C18:C19)</f>
        <v>23</v>
      </c>
      <c r="D20" s="1">
        <f>SUM(D18:D19)</f>
        <v>47</v>
      </c>
    </row>
    <row r="21" spans="1:4" ht="13.5" thickBot="1">
      <c r="A21" s="10"/>
      <c r="B21" s="11"/>
      <c r="C21" s="11"/>
      <c r="D21" s="12"/>
    </row>
    <row r="22" spans="1:4" ht="45.75" thickBot="1">
      <c r="A22" s="17" t="s">
        <v>15</v>
      </c>
      <c r="B22" s="18"/>
      <c r="C22" s="18"/>
      <c r="D22" s="19"/>
    </row>
    <row r="23" spans="1:4" ht="15">
      <c r="A23" s="7"/>
      <c r="B23" s="8" t="s">
        <v>4</v>
      </c>
      <c r="C23" s="8" t="s">
        <v>5</v>
      </c>
      <c r="D23" s="9" t="s">
        <v>3</v>
      </c>
    </row>
    <row r="24" spans="1:4" ht="15">
      <c r="A24" s="2" t="s">
        <v>8</v>
      </c>
      <c r="B24" s="3">
        <v>758</v>
      </c>
      <c r="C24" s="3">
        <v>673</v>
      </c>
      <c r="D24" s="1">
        <f aca="true" t="shared" si="0" ref="D24:D29">SUM(B24:C24)</f>
        <v>1431</v>
      </c>
    </row>
    <row r="25" spans="1:4" ht="15">
      <c r="A25" s="2" t="s">
        <v>10</v>
      </c>
      <c r="B25" s="3">
        <v>725</v>
      </c>
      <c r="C25" s="3">
        <v>726</v>
      </c>
      <c r="D25" s="1">
        <f t="shared" si="0"/>
        <v>1451</v>
      </c>
    </row>
    <row r="26" spans="1:4" ht="26.25">
      <c r="A26" s="6" t="s">
        <v>11</v>
      </c>
      <c r="B26" s="3">
        <v>33</v>
      </c>
      <c r="C26" s="3">
        <v>30</v>
      </c>
      <c r="D26" s="1">
        <f t="shared" si="0"/>
        <v>63</v>
      </c>
    </row>
    <row r="27" spans="1:4" ht="15">
      <c r="A27" s="2" t="s">
        <v>12</v>
      </c>
      <c r="B27" s="3">
        <v>2</v>
      </c>
      <c r="C27" s="3">
        <v>5</v>
      </c>
      <c r="D27" s="1">
        <f t="shared" si="0"/>
        <v>7</v>
      </c>
    </row>
    <row r="28" spans="1:4" ht="15">
      <c r="A28" s="2" t="s">
        <v>13</v>
      </c>
      <c r="B28" s="3">
        <v>73</v>
      </c>
      <c r="C28" s="3">
        <v>100</v>
      </c>
      <c r="D28" s="1">
        <f t="shared" si="0"/>
        <v>173</v>
      </c>
    </row>
    <row r="29" spans="1:4" ht="15">
      <c r="A29" s="2" t="s">
        <v>14</v>
      </c>
      <c r="B29" s="3">
        <v>24</v>
      </c>
      <c r="C29" s="3">
        <v>140</v>
      </c>
      <c r="D29" s="1">
        <f t="shared" si="0"/>
        <v>164</v>
      </c>
    </row>
    <row r="30" spans="1:4" ht="15.75" thickBot="1">
      <c r="A30" s="13" t="s">
        <v>3</v>
      </c>
      <c r="B30" s="14">
        <f>SUM(B24:B29)</f>
        <v>1615</v>
      </c>
      <c r="C30" s="14">
        <f>SUM(C24:C29)</f>
        <v>1674</v>
      </c>
      <c r="D30" s="15">
        <f>SUM(D24:D29)</f>
        <v>3289</v>
      </c>
    </row>
    <row r="31" spans="1:4" ht="12.75">
      <c r="A31" s="16"/>
      <c r="B31" s="16"/>
      <c r="C31" s="16"/>
      <c r="D31" s="1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Ruf 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Einwohnerstatistik der Gemeinde Schüpfen</dc:title>
  <dc:subject/>
  <dc:creator>Anita Hug</dc:creator>
  <cp:keywords/>
  <dc:description>Nicht löschen</dc:description>
  <cp:lastModifiedBy>Meier Sandra</cp:lastModifiedBy>
  <cp:lastPrinted>2019-01-16T10:52:18Z</cp:lastPrinted>
  <dcterms:created xsi:type="dcterms:W3CDTF">2000-01-24T16:40:17Z</dcterms:created>
  <dcterms:modified xsi:type="dcterms:W3CDTF">2019-01-16T13:37:22Z</dcterms:modified>
  <cp:category/>
  <cp:version/>
  <cp:contentType/>
  <cp:contentStatus/>
</cp:coreProperties>
</file>